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36" windowWidth="17892" windowHeight="768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Num2">#REF!</definedName>
    <definedName name="_prd2">[2]Титульный!$G$8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[3]Заголовок!$B$21</definedName>
    <definedName name="DaNet">[4]TEHSHEET!$K$2:$K$3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od">[5]Титульный!$F$10</definedName>
    <definedName name="GRES_DATA">#REF!</definedName>
    <definedName name="GRES_LIST">#REF!</definedName>
    <definedName name="gtty">#REF!,#REF!,#REF!,P1_ESO_PROT</definedName>
    <definedName name="INN">#REF!</definedName>
    <definedName name="logic">[5]TECHSHEET!$E$2:$E$3</definedName>
    <definedName name="lvl">'[6]уровень напряжения'!#REF!</definedName>
    <definedName name="MO">#REF!</definedName>
    <definedName name="MO_LIST_5">[4]REESTR_MO!#REF!</definedName>
    <definedName name="MONTH">[4]TEHSHEET!$F$1:$F$13</definedName>
    <definedName name="month_3">[5]TECHSHEET!$D$2:$D$4</definedName>
    <definedName name="MR_LIST">[4]REESTR_MO!#REF!</definedName>
    <definedName name="NOM">#REF!</definedName>
    <definedName name="NSRF">#REF!</definedName>
    <definedName name="Num">#REF!</definedName>
    <definedName name="OKTMO">#REF!</definedName>
    <definedName name="org">[7]Титульный!$G$19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'[8]16'!$E$15:$I$16,'[8]16'!$E$18:$I$20,'[8]16'!$E$23:$I$23,'[8]16'!$E$26:$I$26,'[8]16'!$E$29:$I$29,'[8]16'!$E$32:$I$32,'[8]16'!$E$35:$I$35,'[8]16'!$B$34,'[8]16'!$B$37</definedName>
    <definedName name="P1_SCOPE_17_PRT" hidden="1">'[8]17'!$E$13:$H$21,'[8]17'!$J$9:$J$11,'[8]17'!$J$13:$J$21,'[8]17'!$E$24:$H$26,'[8]17'!$E$28:$H$36,'[8]17'!$J$24:$M$26,'[8]17'!$J$28:$M$36,'[8]17'!$E$39:$H$41</definedName>
    <definedName name="P1_SCOPE_4_PRT" hidden="1">'[8]4'!$F$23:$I$23,'[8]4'!$F$25:$I$25,'[8]4'!$F$27:$I$31,'[8]4'!$K$14:$N$20,'[8]4'!$K$23:$N$23,'[8]4'!$K$25:$N$25,'[8]4'!$K$27:$N$31,'[8]4'!$P$14:$S$20,'[8]4'!$P$23:$S$23</definedName>
    <definedName name="P1_SCOPE_5_PRT" hidden="1">'[8]5'!$F$23:$I$23,'[8]5'!$F$25:$I$25,'[8]5'!$F$27:$I$31,'[8]5'!$K$14:$N$21,'[8]5'!$K$23:$N$23,'[8]5'!$K$25:$N$25,'[8]5'!$K$27:$N$31,'[8]5'!$P$14:$S$21,'[8]5'!$P$23:$S$23</definedName>
    <definedName name="P1_SCOPE_F1_PRT" hidden="1">'[8]Ф-1 (для АО-энерго)'!$D$74:$E$84,'[8]Ф-1 (для АО-энерго)'!$D$71:$E$72,'[8]Ф-1 (для АО-энерго)'!$D$66:$E$69,'[8]Ф-1 (для АО-энерго)'!$D$61:$E$64</definedName>
    <definedName name="P1_SCOPE_F2_PRT" hidden="1">'[8]Ф-2 (для АО-энерго)'!$G$56,'[8]Ф-2 (для АО-энерго)'!$E$55:$E$56,'[8]Ф-2 (для АО-энерго)'!$F$55:$G$55,'[8]Ф-2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[8]перекрестка!$H$15:$H$19,[8]перекрестка!$H$21:$H$25,[8]перекрестка!$J$14:$J$25,[8]перекрестка!$K$15:$K$19,[8]перекрестка!$K$21:$K$25</definedName>
    <definedName name="P1_SCOPE_SV_LD" hidden="1">#REF!,#REF!,#REF!,#REF!,#REF!,#REF!,#REF!</definedName>
    <definedName name="P1_SCOPE_SV_LD1" hidden="1">[8]свод!$E$70:$M$79,[8]свод!$E$81:$M$81,[8]свод!$E$83:$M$88,[8]свод!$E$90:$M$90,[8]свод!$E$92:$M$96,[8]свод!$E$98:$M$98,[8]свод!$E$101:$M$102</definedName>
    <definedName name="P1_SCOPE_SV_PRT" hidden="1">[8]свод!$E$23:$H$26,[8]свод!$E$28:$I$29,[8]свод!$E$32:$I$36,[8]свод!$E$38:$I$40,[8]свод!$E$42:$I$53,[8]свод!$E$55:$I$56,[8]свод!$E$58:$I$63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'[8]16'!$E$38:$I$38,'[8]16'!$E$41:$I$41,'[8]16'!$E$45:$I$47,'[8]16'!$E$49:$I$49,'[8]16'!$E$53:$I$54,'[8]16'!$E$56:$I$57,'[8]16'!$E$59:$I$59,'[8]16'!$E$9:$I$13</definedName>
    <definedName name="P2_SCOPE_4_PRT" hidden="1">'[8]4'!$P$25:$S$25,'[8]4'!$P$27:$S$31,'[8]4'!$U$14:$X$20,'[8]4'!$U$23:$X$23,'[8]4'!$U$25:$X$25,'[8]4'!$U$27:$X$31,'[8]4'!$Z$14:$AC$20,'[8]4'!$Z$23:$AC$23,'[8]4'!$Z$25:$AC$25</definedName>
    <definedName name="P2_SCOPE_5_PRT" hidden="1">'[8]5'!$P$25:$S$25,'[8]5'!$P$27:$S$31,'[8]5'!$U$14:$X$21,'[8]5'!$U$23:$X$23,'[8]5'!$U$25:$X$25,'[8]5'!$U$27:$X$31,'[8]5'!$Z$14:$AC$21,'[8]5'!$Z$23:$AC$23,'[8]5'!$Z$25:$AC$25</definedName>
    <definedName name="P2_SCOPE_F1_PRT" hidden="1">'[8]Ф-1 (для АО-энерго)'!$D$56:$E$59,'[8]Ф-1 (для АО-энерго)'!$D$34:$E$50,'[8]Ф-1 (для АО-энерго)'!$D$32:$E$32,'[8]Ф-1 (для АО-энерго)'!$D$23:$E$30</definedName>
    <definedName name="P2_SCOPE_F2_PRT" hidden="1">'[8]Ф-2 (для АО-энерго)'!$D$52:$G$54,'[8]Ф-2 (для АО-энерго)'!$C$21:$E$42,'[8]Ф-2 (для АО-энерго)'!$A$12:$E$12,'[8]Ф-2 (для АО-энерго)'!$C$8:$E$11</definedName>
    <definedName name="P2_SCOPE_PER_PRT" hidden="1">[8]перекрестка!$N$14:$N$25,[8]перекрестка!$N$27:$N$31,[8]перекрестка!$J$27:$K$31,[8]перекрестка!$F$27:$H$31,[8]перекрестка!$F$33:$H$37</definedName>
    <definedName name="P2_SCOPE_SV_PRT" hidden="1">[8]свод!$E$72:$I$79,[8]свод!$E$81:$I$81,[8]свод!$E$85:$H$88,[8]свод!$E$90:$I$90,[8]свод!$E$107:$I$112,[8]свод!$E$114:$I$117,[8]свод!$E$124:$H$127</definedName>
    <definedName name="P3_SCOPE_F1_PRT" hidden="1">'[8]Ф-1 (для АО-энерго)'!$E$16:$E$17,'[8]Ф-1 (для АО-энерго)'!$C$4:$D$4,'[8]Ф-1 (для АО-энерго)'!$C$7:$E$10,'[8]Ф-1 (для АО-энерго)'!$A$11:$E$11</definedName>
    <definedName name="P3_SCOPE_PER_PRT" hidden="1">[8]перекрестка!$J$33:$K$37,[8]перекрестка!$N$33:$N$37,[8]перекрестка!$F$39:$H$43,[8]перекрестка!$J$39:$K$43,[8]перекрестка!$N$39:$N$43</definedName>
    <definedName name="P3_SCOPE_SV_PRT" hidden="1">[8]свод!$D$135:$G$135,[8]свод!$I$135:$I$140,[8]свод!$H$137:$H$140,[8]свод!$D$138:$G$140,[8]свод!$E$15:$I$16,[8]свод!$E$120:$I$121,[8]свод!$E$18:$I$19</definedName>
    <definedName name="P4_SCOPE_F1_PRT" hidden="1">'[8]Ф-1 (для АО-энерго)'!$C$13:$E$13,'[8]Ф-1 (для АО-энерго)'!$A$14:$E$14,'[8]Ф-1 (для АО-энерго)'!$C$23:$C$50,'[8]Ф-1 (для АО-энерго)'!$C$54:$C$95</definedName>
    <definedName name="P4_SCOPE_PER_PRT" hidden="1">[8]перекрестка!$F$45:$H$49,[8]перекрестка!$J$45:$K$49,[8]перекрестка!$N$45:$N$49,[8]перекрестка!$F$53:$G$64,[8]перекрестка!$H$54:$H$58</definedName>
    <definedName name="P5_SCOPE_PER_PRT" hidden="1">[8]перекрестка!$H$60:$H$64,[8]перекрестка!$J$53:$J$64,[8]перекрестка!$K$54:$K$58,[8]перекрестка!$K$60:$K$64,[8]перекрестка!$N$53:$N$64</definedName>
    <definedName name="P6_SCOPE_PER_PRT" hidden="1">[8]перекрестка!$F$66:$H$70,[8]перекрестка!$J$66:$K$70,[8]перекрестка!$N$66:$N$70,[8]перекрестка!$F$72:$H$76,[8]перекрестка!$J$72:$K$76</definedName>
    <definedName name="P6_T2.1?Protection">P1_T2.1?Protection</definedName>
    <definedName name="P7_SCOPE_PER_PRT" hidden="1">[8]перекрестка!$N$72:$N$76,[8]перекрестка!$F$78:$H$82,[8]перекрестка!$J$78:$K$82,[8]перекрестка!$N$78:$N$82,[8]перекрестка!$F$84:$H$88</definedName>
    <definedName name="P8_SCOPE_PER_PRT" hidden="1">[8]перекрестка!$J$84:$K$88,[8]перекрестка!$N$84:$N$88,[8]перекрестка!$F$14:$G$25,P1_SCOPE_PER_PRT,P2_SCOPE_PER_PRT,P3_SCOPE_PER_PRT,P4_SCOPE_PER_PRT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_LIST">'[6]субъекты РФ'!$A$2:$A$68</definedName>
    <definedName name="REGIONS">#REF!</definedName>
    <definedName name="REGUL">#REF!</definedName>
    <definedName name="report_month">[5]Титульный!$F$11</definedName>
    <definedName name="SBT_ET">#REF!</definedName>
    <definedName name="SBT_PROT">#REF!,#REF!,#REF!,#REF!,P1_SBT_PROT</definedName>
    <definedName name="SBTcom">#REF!</definedName>
    <definedName name="SCOPE">#REF!</definedName>
    <definedName name="SCOPE_16_PRT">P1_SCOPE_16_PRT,P2_SCOPE_16_PRT</definedName>
    <definedName name="SCOPE_17.1_PRT">'[8]17.1'!$D$14:$F$17,'[8]17.1'!$D$19:$F$22,'[8]17.1'!$I$9:$I$12,'[8]17.1'!$I$14:$I$17,'[8]17.1'!$I$19:$I$22,'[8]17.1'!$D$9:$F$12</definedName>
    <definedName name="SCOPE_17_PRT">'[8]17'!$J$39:$M$41,'[8]17'!$E$43:$H$51,'[8]17'!$J$43:$M$51,'[8]17'!$E$54:$H$56,'[8]17'!$E$58:$H$66,'[8]17'!$E$69:$M$81,'[8]17'!$E$9:$H$11,P1_SCOPE_17_PRT</definedName>
    <definedName name="SCOPE_24_LD">'[8]24'!$E$8:$J$47,'[8]24'!$E$49:$J$66</definedName>
    <definedName name="SCOPE_24_PRT">'[8]24'!$E$41:$I$41,'[8]24'!$E$34:$I$34,'[8]24'!$E$36:$I$36,'[8]24'!$E$43:$I$43</definedName>
    <definedName name="SCOPE_25_PRT">'[8]25'!$E$20:$I$20,'[8]25'!$E$34:$I$34,'[8]25'!$E$41:$I$41,'[8]25'!$E$8:$I$10</definedName>
    <definedName name="SCOPE_4_PRT">'[8]4'!$Z$27:$AC$31,'[8]4'!$F$14:$I$20,P1_SCOPE_4_PRT,P2_SCOPE_4_PRT</definedName>
    <definedName name="SCOPE_5_PRT">'[8]5'!$Z$27:$AC$31,'[8]5'!$F$14:$I$21,P1_SCOPE_5_PRT,P2_SCOPE_5_PRT</definedName>
    <definedName name="SCOPE_ESOLD">#REF!</definedName>
    <definedName name="SCOPE_ETALON">#REF!</definedName>
    <definedName name="SCOPE_ETALON2">#REF!</definedName>
    <definedName name="SCOPE_F1_PRT">'[8]Ф-1 (для АО-энерго)'!$D$86:$E$95,P1_SCOPE_F1_PRT,P2_SCOPE_F1_PRT,P3_SCOPE_F1_PRT,P4_SCOPE_F1_PRT</definedName>
    <definedName name="SCOPE_F2_PRT">'[8]Ф-2 (для АО-энерго)'!$C$5:$D$5,'[8]Ф-2 (для АО-энерго)'!$C$52:$C$57,'[8]Ф-2 (для АО-энерго)'!$D$57:$G$57,P1_SCOPE_F2_PRT,P2_SCOPE_F2_PRT</definedName>
    <definedName name="SCOPE_FLOAD">#REF!,P1_SCOPE_FLOAD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'[9]Стоимость ЭЭ'!$G$111:$AN$113,'[9]Стоимость ЭЭ'!$G$93:$AN$95,'[9]Стоимость ЭЭ'!$G$51:$AN$53</definedName>
    <definedName name="SCOPE_MO">[10]Справочники!$K$6:$K$742,[10]Справочники!#REF!</definedName>
    <definedName name="SCOPE_MUPS">[10]Свод!#REF!,[10]Свод!#REF!</definedName>
    <definedName name="SCOPE_MUPS_NAMES">[10]Свод!#REF!,[10]Свод!#REF!</definedName>
    <definedName name="SCOPE_NALOG">[11]Справочники!$R$3:$R$4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[8]Справочники!$D$21:$J$22,[8]Справочники!$E$13:$I$14,[8]Справочники!$F$27:$H$28</definedName>
    <definedName name="SCOPE_SV_LD1">[8]свод!$E$104:$M$104,[8]свод!$E$106:$M$117,[8]свод!$E$120:$M$121,[8]свод!$E$123:$M$127,[8]свод!$E$10:$M$68,P1_SCOPE_SV_LD1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osob_Priobr_Range">[4]TEHSHEET!$M$2:$M$3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[10]Справочники!$E$6,[10]Справочники!$D$11:$D$902,[10]Справочники!$E$3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6_Protect">P1_T6_Protect,P2_T6_Protect</definedName>
    <definedName name="Table">#REF!</definedName>
    <definedName name="TES_DATA">#REF!</definedName>
    <definedName name="TES_LIST">#REF!</definedName>
    <definedName name="tso_name">[2]REESTR_ORG!$A$382:$A$510</definedName>
    <definedName name="TTT">#REF!</definedName>
    <definedName name="type_report">[7]TEHSHEET!$K$2:$K$3</definedName>
    <definedName name="VDOC">#REF!</definedName>
    <definedName name="version">[7]Инструкция!$B$3</definedName>
    <definedName name="Year">[4]TEHSHEET!$I$1:$I$15</definedName>
    <definedName name="ZERO">#REF!</definedName>
    <definedName name="апиап">'[12]8.2.Планирование ПДР'!$BK$165</definedName>
    <definedName name="банк">'[12]8.2.Планирование ПДР'!$BE$165</definedName>
    <definedName name="банка">'[12]8.2.Планирование ПДР'!$AZ$165</definedName>
    <definedName name="банкагар2">'[13]8.2.Планирование ПДР'!$BI$160</definedName>
    <definedName name="банкгар1кввода">'[14]8.2.Планирование ПДР'!$AO$160</definedName>
    <definedName name="банкгар1квгвс">'[14]8.2.Планирование ПДР'!$AJ$160</definedName>
    <definedName name="банкгар1квпроч">'[14]8.2.Планирование ПДР'!$BI$160</definedName>
    <definedName name="банкгар1квпрочрег">'[14]8.2.Планирование ПДР'!$BD$160</definedName>
    <definedName name="банкгар1квстоки">'[14]8.2.Планирование ПДР'!$AT$160</definedName>
    <definedName name="банкгар1квтп">'[14]8.2.Планирование ПДР'!$AY$160</definedName>
    <definedName name="банкгар1квтэ">'[14]8.2.Планирование ПДР'!$AE$160</definedName>
    <definedName name="банкгар1квээ">'[14]8.2.Планирование ПДР'!$Z$160</definedName>
    <definedName name="банкгар2кввода">'[14]8.2.Планирование ПДР'!$AP$160</definedName>
    <definedName name="банкгар2квгвс">'[14]8.2.Планирование ПДР'!$AK$160</definedName>
    <definedName name="банкгар2квпроч">'[14]8.2.Планирование ПДР'!$BJ$160</definedName>
    <definedName name="банкгар2квпрочрег">'[14]8.2.Планирование ПДР'!$BE$160</definedName>
    <definedName name="банкгар2квстоки">'[14]8.2.Планирование ПДР'!$AU$160</definedName>
    <definedName name="банкгар2квтп">'[14]8.2.Планирование ПДР'!$AZ$160</definedName>
    <definedName name="банкгар2квтэ">'[14]8.2.Планирование ПДР'!$AF$160</definedName>
    <definedName name="банкгар2квээ">'[14]8.2.Планирование ПДР'!$AA$160</definedName>
    <definedName name="банкгар3кввода">'[14]8.2.Планирование ПДР'!$AQ$160</definedName>
    <definedName name="банкгар3квгвс">'[14]8.2.Планирование ПДР'!$AL$160</definedName>
    <definedName name="банкгар3квпроч">'[14]8.2.Планирование ПДР'!$BK$160</definedName>
    <definedName name="банкгар3квпрочрег">'[14]8.2.Планирование ПДР'!$BF$160</definedName>
    <definedName name="банкгар3квстоки">'[14]8.2.Планирование ПДР'!$AV$160</definedName>
    <definedName name="банкгар3квтп">'[14]8.2.Планирование ПДР'!$BA$160</definedName>
    <definedName name="банкгар3квтэ">'[14]8.2.Планирование ПДР'!$AG$160</definedName>
    <definedName name="банкгар3квээ">'[14]8.2.Планирование ПДР'!$AB$160</definedName>
    <definedName name="банкгар4кввода">'[14]8.2.Планирование ПДР'!$AR$160</definedName>
    <definedName name="банкгар4квгвс">'[14]8.2.Планирование ПДР'!$AM$160</definedName>
    <definedName name="банкгар4квпроч">'[14]8.2.Планирование ПДР'!$BL$160</definedName>
    <definedName name="банкгар4квпрочрег">'[14]8.2.Планирование ПДР'!$BG$160</definedName>
    <definedName name="банкгар4квстоки">'[14]8.2.Планирование ПДР'!$AW$160</definedName>
    <definedName name="банкгар4квтп">'[14]8.2.Планирование ПДР'!$BB$160</definedName>
    <definedName name="банкгар4квтэ">'[14]8.2.Планирование ПДР'!$AH$160</definedName>
    <definedName name="банкгар4квээ">'[14]8.2.Планирование ПДР'!$AC$160</definedName>
    <definedName name="банки">'[12]8.2.Планирование ПДР'!$AU$165</definedName>
    <definedName name="банкт">'[12]8.2.Планирование ПДР'!$AL$165</definedName>
    <definedName name="банку">'[12]8.2.Планирование ПДР'!$AF$165</definedName>
    <definedName name="банкуу">'[12]8.2.Планирование ПДР'!$AA$165</definedName>
    <definedName name="БС">[15]Справочники!$A$4:$A$6</definedName>
    <definedName name="вапв">P1_T2.1?Protection</definedName>
    <definedName name="ВТОП">#REF!</definedName>
    <definedName name="ДРУГОЕ">[16]Справочники!$A$26:$A$28</definedName>
    <definedName name="ДС1кввода">'[14]8.2.Планирование ПДР'!$AO$44</definedName>
    <definedName name="ДС1квгвс">'[14]8.2.Планирование ПДР'!$AJ$44</definedName>
    <definedName name="ДС1квпроч">'[14]8.2.Планирование ПДР'!$BI$44</definedName>
    <definedName name="ДС1квпрочрег">'[14]8.2.Планирование ПДР'!$BD$44</definedName>
    <definedName name="ДС1квстоки">'[14]8.2.Планирование ПДР'!$AT$44</definedName>
    <definedName name="ДС1квтп">'[14]8.2.Планирование ПДР'!$AY$44</definedName>
    <definedName name="ДС1квтэ">'[14]8.2.Планирование ПДР'!$AE$44</definedName>
    <definedName name="ДС1квээ">'[14]8.2.Планирование ПДР'!$Z$44</definedName>
    <definedName name="ДС2кввода">'[14]8.2.Планирование ПДР'!$AP$44</definedName>
    <definedName name="ДС2квгвс">'[14]8.2.Планирование ПДР'!$AK$44</definedName>
    <definedName name="ДС2квпроч">'[14]8.2.Планирование ПДР'!$BJ$44</definedName>
    <definedName name="ДС2квпрочрег">'[14]8.2.Планирование ПДР'!$BE$44</definedName>
    <definedName name="ДС2квстоки">'[14]8.2.Планирование ПДР'!$AU$44</definedName>
    <definedName name="ДС2квтп">'[14]8.2.Планирование ПДР'!$AZ$44</definedName>
    <definedName name="ДС2квтэ">'[14]8.2.Планирование ПДР'!$AF$44</definedName>
    <definedName name="ДС2квээ">'[14]8.2.Планирование ПДР'!$AA$44</definedName>
    <definedName name="ДС3кввода">'[14]8.2.Планирование ПДР'!$AQ$44</definedName>
    <definedName name="ДС3квгвс">'[14]8.2.Планирование ПДР'!$AL$44</definedName>
    <definedName name="ДС3квпроч">'[14]8.2.Планирование ПДР'!$BK$44</definedName>
    <definedName name="ДС3квпрочрег">'[14]8.2.Планирование ПДР'!$BF$44</definedName>
    <definedName name="ДС3квстоки">'[14]8.2.Планирование ПДР'!$AV$44</definedName>
    <definedName name="ДС3квтп">'[14]8.2.Планирование ПДР'!$BA$44</definedName>
    <definedName name="ДС3квтэ">'[14]8.2.Планирование ПДР'!$AG$44</definedName>
    <definedName name="ДС3квээ">'[14]8.2.Планирование ПДР'!$AB$44</definedName>
    <definedName name="ДС4кввода">'[14]8.2.Планирование ПДР'!$AR$44</definedName>
    <definedName name="ДС4квгвс">'[14]8.2.Планирование ПДР'!$AM$44</definedName>
    <definedName name="ДС4квпроч">'[14]8.2.Планирование ПДР'!$BL$44</definedName>
    <definedName name="ДС4квпрочрег">'[14]8.2.Планирование ПДР'!$BG$44</definedName>
    <definedName name="ДС4квстоки">'[14]8.2.Планирование ПДР'!$AW$44</definedName>
    <definedName name="ДС4квтп">'[14]8.2.Планирование ПДР'!$BB$44</definedName>
    <definedName name="ДС4квтэ">'[14]8.2.Планирование ПДР'!$AH$44</definedName>
    <definedName name="ДС4квээ">'[14]8.2.Планирование ПДР'!$AC$44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ллллллллллллллл">'[12]8.2.Планирование ПДР'!$BA$165</definedName>
    <definedName name="ОРГ">#REF!</definedName>
    <definedName name="ОРГАНИЗАЦИЯ">#REF!</definedName>
    <definedName name="ПДР1кввода">'[14]8.2.Планирование ПДР'!$AO$7:$AO$203</definedName>
    <definedName name="ПДР1квгвс">'[14]8.2.Планирование ПДР'!$AJ$7:$AJ$203</definedName>
    <definedName name="ПДР1квпроч">'[14]8.2.Планирование ПДР'!$BI$7:$BI$203</definedName>
    <definedName name="ПДР1квпрочрег">'[14]8.2.Планирование ПДР'!$BD$7:$BD$203</definedName>
    <definedName name="ПДР1квстоки">'[14]8.2.Планирование ПДР'!$AT$7:$AT$203</definedName>
    <definedName name="ПДР1квтп">'[14]8.2.Планирование ПДР'!$AY$7:$AY$203</definedName>
    <definedName name="ПДР1квтэ">'[14]8.2.Планирование ПДР'!$AE$7:$AE$203</definedName>
    <definedName name="ПДР1квээ">'[14]8.2.Планирование ПДР'!$Z$7:$Z$203</definedName>
    <definedName name="ПДР2кввода">'[14]8.2.Планирование ПДР'!$AP$7:$AP$203</definedName>
    <definedName name="ПДР2квгвс">'[14]8.2.Планирование ПДР'!$AK$7:$AK$203</definedName>
    <definedName name="ПДР2квпроч">'[14]8.2.Планирование ПДР'!$BJ$7:$BJ$203</definedName>
    <definedName name="ПДР2квпрочрег">'[14]8.2.Планирование ПДР'!$BE$7:$BE$203</definedName>
    <definedName name="ПДР2квстоки">'[14]8.2.Планирование ПДР'!$AU$7:$AU$203</definedName>
    <definedName name="ПДР2квтп">'[14]8.2.Планирование ПДР'!$AZ$7:$AZ$203</definedName>
    <definedName name="ПДР2квтэ">'[14]8.2.Планирование ПДР'!$AF$7:$AF$203</definedName>
    <definedName name="ПДР2квээ">'[14]8.2.Планирование ПДР'!$AA$7:$AA$203</definedName>
    <definedName name="ПДР3кввода">'[14]8.2.Планирование ПДР'!$AQ$7:$AQ$203</definedName>
    <definedName name="ПДР3квгвс">'[14]8.2.Планирование ПДР'!$AL$7:$AL$203</definedName>
    <definedName name="ПДР3квпроч">'[14]8.2.Планирование ПДР'!$BK$7:$BK$203</definedName>
    <definedName name="ПДР3квпрочрег">'[14]8.2.Планирование ПДР'!$BF$7:$BF$203</definedName>
    <definedName name="ПДР3квстоки">'[14]8.2.Планирование ПДР'!$AV$7:$AV$203</definedName>
    <definedName name="ПДР3квтп">'[14]8.2.Планирование ПДР'!$BA$7:$BA$203</definedName>
    <definedName name="ПДР3квтэ">'[14]8.2.Планирование ПДР'!$AG$7:$AG$203</definedName>
    <definedName name="ПДР3квээ">'[14]8.2.Планирование ПДР'!$AB$7:$AB$203</definedName>
    <definedName name="ПДР4кввода">'[14]8.2.Планирование ПДР'!$AR$7:$AR$203</definedName>
    <definedName name="ПДР4квгвс">'[14]8.2.Планирование ПДР'!$AM$7:$AM$203</definedName>
    <definedName name="ПДР4квпроч">'[14]8.2.Планирование ПДР'!$BL$7:$BL$203</definedName>
    <definedName name="ПДР4квпрочрег">'[14]8.2.Планирование ПДР'!$BG$7:$BG$203</definedName>
    <definedName name="ПДР4квстоки">'[14]8.2.Планирование ПДР'!$AW$7:$AW$203</definedName>
    <definedName name="ПДР4квтп">'[14]8.2.Планирование ПДР'!$BB$7:$BB$203</definedName>
    <definedName name="ПДР4квтэ">'[14]8.2.Планирование ПДР'!$AH$7:$AH$203</definedName>
    <definedName name="ПДР4квээ">'[14]8.2.Планирование ПДР'!$AC$7:$AC$203</definedName>
    <definedName name="Подзаголовок">'[1]ЖКХ и Бюджет ДКП'!#REF!</definedName>
    <definedName name="пппп">'[17]8.2.Планирование ПДР'!$AA$160</definedName>
    <definedName name="ПЭ">[16]Справочники!$A$10:$A$12</definedName>
    <definedName name="РГК">[16]Справочники!$A$4:$A$4</definedName>
    <definedName name="УГОЛЬ">[16]Справочники!$A$19:$A$21</definedName>
    <definedName name="ыап">'[12]8.2.Планирование ПДР'!$BF$165</definedName>
    <definedName name="ыпап">'[12]8.2.Планирование ПДР'!$AV$165</definedName>
  </definedNames>
  <calcPr calcId="145621"/>
</workbook>
</file>

<file path=xl/calcChain.xml><?xml version="1.0" encoding="utf-8"?>
<calcChain xmlns="http://schemas.openxmlformats.org/spreadsheetml/2006/main">
  <c r="F65" i="1" l="1"/>
  <c r="H65" i="1" s="1"/>
  <c r="H63" i="1"/>
  <c r="E62" i="1"/>
  <c r="E61" i="1"/>
  <c r="H42" i="1"/>
  <c r="F37" i="1"/>
  <c r="E26" i="1"/>
  <c r="H30" i="1"/>
  <c r="H28" i="1"/>
  <c r="G26" i="1"/>
  <c r="G25" i="1" s="1"/>
  <c r="F26" i="1"/>
  <c r="F25" i="1"/>
  <c r="F14" i="1"/>
  <c r="G66" i="1"/>
  <c r="F66" i="1"/>
  <c r="H17" i="1"/>
  <c r="H16" i="1"/>
  <c r="G64" i="1"/>
  <c r="F64" i="1"/>
  <c r="H64" i="1" s="1"/>
  <c r="H15" i="1"/>
  <c r="G14" i="1"/>
  <c r="G62" i="1" s="1"/>
  <c r="G61" i="1" s="1"/>
  <c r="E14" i="1"/>
  <c r="G13" i="1"/>
  <c r="E13" i="1"/>
  <c r="H14" i="1" l="1"/>
  <c r="F13" i="1"/>
  <c r="H13" i="1" s="1"/>
  <c r="F62" i="1"/>
  <c r="F61" i="1" s="1"/>
  <c r="E25" i="1"/>
  <c r="H26" i="1"/>
  <c r="H25" i="1" s="1"/>
  <c r="H66" i="1"/>
  <c r="H18" i="1"/>
  <c r="H38" i="1"/>
  <c r="H37" i="1" s="1"/>
  <c r="H62" i="1" l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<sst xmlns="http://schemas.openxmlformats.org/spreadsheetml/2006/main" count="60" uniqueCount="26">
  <si>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</si>
  <si>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</si>
  <si>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</si>
  <si>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</si>
  <si>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</si>
  <si>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</si>
  <si>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</si>
  <si>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</si>
  <si>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</si>
  <si>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</si>
  <si>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</si>
  <si>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</si>
  <si>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</si>
  <si>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</si>
  <si>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</si>
  <si>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</si>
  <si>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</si>
  <si>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</si>
  <si>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</si>
  <si>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</si>
  <si>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</si>
  <si>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</si>
  <si>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</si>
  <si>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</si>
  <si>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Октябрь 2019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</si>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</sst>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0.0%"/>
    <numFmt numFmtId="171" formatCode="0.0%_);\(0.0%\)"/>
    <numFmt numFmtId="172" formatCode="#,##0_);[Red]\(#,##0\)"/>
    <numFmt numFmtId="173" formatCode="#.##0\.00"/>
    <numFmt numFmtId="174" formatCode="#\.00"/>
    <numFmt numFmtId="175" formatCode="\$#\.00"/>
    <numFmt numFmtId="176" formatCode="#\."/>
    <numFmt numFmtId="177" formatCode="0.00;0;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_-* #,##0.00_р_._-;\-* #,##0.00_р_._-;_-* &quot;-&quot;??_р_._-;_-@_-"/>
    <numFmt numFmtId="182" formatCode="_-* #,##0_р_._-;\-* #,##0_р_._-;_-* &quot;-&quot;_р_._-;_-@_-"/>
    <numFmt numFmtId="183" formatCode="_-* #,##0\ _р_._-;\-* #,##0\ _р_._-;_-* &quot;-&quot;\ _р_._-;_-@_-"/>
    <numFmt numFmtId="184" formatCode="_-* #,##0_-;\-* #,##0_-;_-* &quot;-&quot;_-;_-@_-"/>
    <numFmt numFmtId="185" formatCode="_-* #,##0.00_-;\-* #,##0.00_-;_-* &quot;-&quot;??_-;_-@_-"/>
    <numFmt numFmtId="186" formatCode="_-* #,##0.00&quot;р.&quot;_-;\-* #,##0.00&quot;р.&quot;_-;_-* &quot;-&quot;??&quot;р.&quot;_-;_-@_-"/>
    <numFmt numFmtId="187" formatCode="&quot;$&quot;#,##0_);[Red]\(&quot;$&quot;#,##0\)"/>
    <numFmt numFmtId="188" formatCode="_(&quot;$&quot;* #,##0_);_(&quot;$&quot;* \(#,##0\);_(&quot;$&quot;* &quot;-&quot;_);_(@_)"/>
    <numFmt numFmtId="189" formatCode="_-&quot;Ј&quot;* #,##0.00_-;\-&quot;Ј&quot;* #,##0.00_-;_-&quot;Ј&quot;* &quot;-&quot;??_-;_-@_-"/>
    <numFmt numFmtId="190" formatCode="\$#,##0\ ;\(\$#,##0\)"/>
    <numFmt numFmtId="191" formatCode="_-* #,##0.00[$€-1]_-;\-* #,##0.00[$€-1]_-;_-* &quot;-&quot;??[$€-1]_-"/>
    <numFmt numFmtId="192" formatCode="0.0"/>
    <numFmt numFmtId="193" formatCode="#,##0_);[Blue]\(#,##0\)"/>
    <numFmt numFmtId="194" formatCode="_-* #,##0_đ_._-;\-* #,##0_đ_._-;_-* &quot;-&quot;_đ_._-;_-@_-"/>
    <numFmt numFmtId="195" formatCode="_-* #,##0.00_đ_._-;\-* #,##0.00_đ_._-;_-* &quot;-&quot;??_đ_._-;_-@_-"/>
    <numFmt numFmtId="196" formatCode="_-* #,##0.00\ _р_._-;\-* #,##0.00\ _р_._-;_-* &quot;-&quot;??\ _р_._-;_-@_-"/>
    <numFmt numFmtId="197" formatCode="#,##0.0"/>
    <numFmt numFmtId="198" formatCode="%#\.00"/>
  </numFmts>
  <fonts count="8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sz val="12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8"/>
      <name val="Verdana"/>
      <family val="2"/>
      <charset val="204"/>
    </font>
    <font>
      <sz val="11"/>
      <name val="Times New Roman Cyr"/>
      <family val="1"/>
      <charset val="204"/>
    </font>
  </fonts>
  <fills count="4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35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0" fontId="16" fillId="0" borderId="0"/>
    <xf numFmtId="170" fontId="17" fillId="0" borderId="0">
      <alignment vertical="top"/>
    </xf>
    <xf numFmtId="170" fontId="18" fillId="0" borderId="0">
      <alignment vertical="top"/>
    </xf>
    <xf numFmtId="171" fontId="18" fillId="7" borderId="0">
      <alignment vertical="top"/>
    </xf>
    <xf numFmtId="170" fontId="18" fillId="6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6" fillId="0" borderId="0"/>
    <xf numFmtId="0" fontId="16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4" fontId="21" fillId="0" borderId="0">
      <alignment vertical="center"/>
    </xf>
    <xf numFmtId="0" fontId="16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173" fontId="22" fillId="0" borderId="0">
      <protection locked="0"/>
    </xf>
    <xf numFmtId="174" fontId="22" fillId="0" borderId="0">
      <protection locked="0"/>
    </xf>
    <xf numFmtId="173" fontId="22" fillId="0" borderId="0">
      <protection locked="0"/>
    </xf>
    <xf numFmtId="174" fontId="22" fillId="0" borderId="0">
      <protection locked="0"/>
    </xf>
    <xf numFmtId="175" fontId="22" fillId="0" borderId="0">
      <protection locked="0"/>
    </xf>
    <xf numFmtId="176" fontId="22" fillId="0" borderId="17">
      <protection locked="0"/>
    </xf>
    <xf numFmtId="0" fontId="6" fillId="0" borderId="0"/>
    <xf numFmtId="176" fontId="23" fillId="0" borderId="0">
      <protection locked="0"/>
    </xf>
    <xf numFmtId="176" fontId="23" fillId="0" borderId="0">
      <protection locked="0"/>
    </xf>
    <xf numFmtId="176" fontId="22" fillId="0" borderId="17">
      <protection locked="0"/>
    </xf>
    <xf numFmtId="177" fontId="2" fillId="0" borderId="0">
      <alignment horizontal="center"/>
    </xf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5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78" fontId="20" fillId="0" borderId="18">
      <protection locked="0"/>
    </xf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27" fillId="9" borderId="0" applyNumberFormat="0" applyBorder="0" applyAlignment="0" applyProtection="0"/>
    <xf numFmtId="0" fontId="28" fillId="26" borderId="19" applyNumberFormat="0" applyAlignment="0" applyProtection="0"/>
    <xf numFmtId="0" fontId="29" fillId="27" borderId="20" applyNumberFormat="0" applyAlignment="0" applyProtection="0"/>
    <xf numFmtId="181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3" fontId="32" fillId="0" borderId="0" applyFont="0" applyFill="0" applyBorder="0" applyAlignment="0" applyProtection="0"/>
    <xf numFmtId="178" fontId="33" fillId="3" borderId="18"/>
    <xf numFmtId="186" fontId="30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8" fontId="31" fillId="0" borderId="0" applyFont="0" applyFill="0" applyBorder="0" applyAlignment="0" applyProtection="0"/>
    <xf numFmtId="189" fontId="6" fillId="0" borderId="0" applyFont="0" applyFill="0" applyBorder="0" applyAlignment="0" applyProtection="0"/>
    <xf numFmtId="19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4" fontId="35" fillId="0" borderId="0">
      <alignment vertical="top"/>
    </xf>
    <xf numFmtId="172" fontId="36" fillId="0" borderId="0">
      <alignment vertical="top"/>
    </xf>
    <xf numFmtId="191" fontId="35" fillId="0" borderId="0" applyFont="0" applyFill="0" applyBorder="0" applyAlignment="0" applyProtection="0"/>
    <xf numFmtId="2" fontId="30" fillId="0" borderId="0" applyBorder="0" applyProtection="0"/>
    <xf numFmtId="0" fontId="37" fillId="0" borderId="0" applyNumberFormat="0" applyFill="0" applyBorder="0" applyAlignment="0" applyProtection="0"/>
    <xf numFmtId="192" fontId="38" fillId="0" borderId="0" applyFill="0" applyBorder="0" applyAlignment="0" applyProtection="0"/>
    <xf numFmtId="192" fontId="17" fillId="0" borderId="0" applyFill="0" applyBorder="0" applyAlignment="0" applyProtection="0"/>
    <xf numFmtId="192" fontId="39" fillId="0" borderId="0" applyFill="0" applyBorder="0" applyAlignment="0" applyProtection="0"/>
    <xf numFmtId="192" fontId="40" fillId="0" borderId="0" applyFill="0" applyBorder="0" applyAlignment="0" applyProtection="0"/>
    <xf numFmtId="192" fontId="41" fillId="0" borderId="0" applyFill="0" applyBorder="0" applyAlignment="0" applyProtection="0"/>
    <xf numFmtId="192" fontId="42" fillId="0" borderId="0" applyFill="0" applyBorder="0" applyAlignment="0" applyProtection="0"/>
    <xf numFmtId="192" fontId="43" fillId="0" borderId="0" applyFill="0" applyBorder="0" applyAlignment="0" applyProtection="0"/>
    <xf numFmtId="2" fontId="32" fillId="0" borderId="0" applyFont="0" applyFill="0" applyBorder="0" applyAlignment="0" applyProtection="0"/>
    <xf numFmtId="0" fontId="44" fillId="10" borderId="0" applyNumberFormat="0" applyBorder="0" applyAlignment="0" applyProtection="0"/>
    <xf numFmtId="0" fontId="45" fillId="0" borderId="0">
      <alignment vertical="top"/>
    </xf>
    <xf numFmtId="0" fontId="46" fillId="0" borderId="21" applyNumberFormat="0" applyFill="0" applyAlignment="0" applyProtection="0"/>
    <xf numFmtId="0" fontId="47" fillId="0" borderId="22" applyNumberFormat="0" applyFill="0" applyAlignment="0" applyProtection="0"/>
    <xf numFmtId="0" fontId="48" fillId="0" borderId="23" applyNumberFormat="0" applyFill="0" applyAlignment="0" applyProtection="0"/>
    <xf numFmtId="0" fontId="48" fillId="0" borderId="0" applyNumberFormat="0" applyFill="0" applyBorder="0" applyAlignment="0" applyProtection="0"/>
    <xf numFmtId="172" fontId="49" fillId="0" borderId="0">
      <alignment vertical="top"/>
    </xf>
    <xf numFmtId="178" fontId="50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2" fillId="13" borderId="19" applyNumberFormat="0" applyAlignment="0" applyProtection="0"/>
    <xf numFmtId="172" fontId="18" fillId="0" borderId="0">
      <alignment vertical="top"/>
    </xf>
    <xf numFmtId="172" fontId="18" fillId="7" borderId="0">
      <alignment vertical="top"/>
    </xf>
    <xf numFmtId="193" fontId="18" fillId="6" borderId="0">
      <alignment vertical="top"/>
    </xf>
    <xf numFmtId="38" fontId="18" fillId="0" borderId="0">
      <alignment vertical="top"/>
    </xf>
    <xf numFmtId="0" fontId="53" fillId="0" borderId="24" applyNumberFormat="0" applyFill="0" applyAlignment="0" applyProtection="0"/>
    <xf numFmtId="0" fontId="54" fillId="28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" fillId="0" borderId="0"/>
    <xf numFmtId="0" fontId="2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5" fillId="0" borderId="0"/>
    <xf numFmtId="0" fontId="16" fillId="0" borderId="0"/>
    <xf numFmtId="0" fontId="56" fillId="29" borderId="25" applyNumberFormat="0" applyFont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57" fillId="26" borderId="26" applyNumberFormat="0" applyAlignment="0" applyProtection="0"/>
    <xf numFmtId="9" fontId="30" fillId="0" borderId="0" applyFont="0" applyFill="0" applyBorder="0" applyAlignment="0" applyProtection="0"/>
    <xf numFmtId="0" fontId="58" fillId="0" borderId="0" applyNumberFormat="0">
      <alignment horizontal="left"/>
    </xf>
    <xf numFmtId="4" fontId="59" fillId="30" borderId="26" applyNumberFormat="0" applyProtection="0">
      <alignment vertical="center"/>
    </xf>
    <xf numFmtId="4" fontId="60" fillId="30" borderId="26" applyNumberFormat="0" applyProtection="0">
      <alignment vertical="center"/>
    </xf>
    <xf numFmtId="4" fontId="59" fillId="30" borderId="26" applyNumberFormat="0" applyProtection="0">
      <alignment horizontal="left" vertical="center" indent="1"/>
    </xf>
    <xf numFmtId="4" fontId="59" fillId="30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59" fillId="31" borderId="26" applyNumberFormat="0" applyProtection="0">
      <alignment horizontal="right" vertical="center"/>
    </xf>
    <xf numFmtId="4" fontId="59" fillId="32" borderId="26" applyNumberFormat="0" applyProtection="0">
      <alignment horizontal="right" vertical="center"/>
    </xf>
    <xf numFmtId="4" fontId="59" fillId="33" borderId="26" applyNumberFormat="0" applyProtection="0">
      <alignment horizontal="right" vertical="center"/>
    </xf>
    <xf numFmtId="4" fontId="59" fillId="34" borderId="26" applyNumberFormat="0" applyProtection="0">
      <alignment horizontal="right" vertical="center"/>
    </xf>
    <xf numFmtId="4" fontId="59" fillId="35" borderId="26" applyNumberFormat="0" applyProtection="0">
      <alignment horizontal="right" vertical="center"/>
    </xf>
    <xf numFmtId="4" fontId="59" fillId="36" borderId="26" applyNumberFormat="0" applyProtection="0">
      <alignment horizontal="right" vertical="center"/>
    </xf>
    <xf numFmtId="4" fontId="59" fillId="37" borderId="26" applyNumberFormat="0" applyProtection="0">
      <alignment horizontal="right" vertical="center"/>
    </xf>
    <xf numFmtId="4" fontId="59" fillId="38" borderId="26" applyNumberFormat="0" applyProtection="0">
      <alignment horizontal="right" vertical="center"/>
    </xf>
    <xf numFmtId="4" fontId="59" fillId="39" borderId="26" applyNumberFormat="0" applyProtection="0">
      <alignment horizontal="right" vertical="center"/>
    </xf>
    <xf numFmtId="4" fontId="61" fillId="40" borderId="26" applyNumberFormat="0" applyProtection="0">
      <alignment horizontal="left" vertical="center" indent="1"/>
    </xf>
    <xf numFmtId="4" fontId="59" fillId="41" borderId="27" applyNumberFormat="0" applyProtection="0">
      <alignment horizontal="left" vertical="center" indent="1"/>
    </xf>
    <xf numFmtId="4" fontId="62" fillId="42" borderId="0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63" fillId="41" borderId="26" applyNumberFormat="0" applyProtection="0">
      <alignment horizontal="left" vertical="center" indent="1"/>
    </xf>
    <xf numFmtId="4" fontId="63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2" fillId="0" borderId="0"/>
    <xf numFmtId="4" fontId="59" fillId="45" borderId="26" applyNumberFormat="0" applyProtection="0">
      <alignment vertical="center"/>
    </xf>
    <xf numFmtId="4" fontId="60" fillId="45" borderId="26" applyNumberFormat="0" applyProtection="0">
      <alignment vertical="center"/>
    </xf>
    <xf numFmtId="4" fontId="59" fillId="45" borderId="26" applyNumberFormat="0" applyProtection="0">
      <alignment horizontal="left" vertical="center" indent="1"/>
    </xf>
    <xf numFmtId="4" fontId="59" fillId="45" borderId="26" applyNumberFormat="0" applyProtection="0">
      <alignment horizontal="left" vertical="center" indent="1"/>
    </xf>
    <xf numFmtId="4" fontId="59" fillId="41" borderId="26" applyNumberFormat="0" applyProtection="0">
      <alignment horizontal="right" vertical="center"/>
    </xf>
    <xf numFmtId="4" fontId="60" fillId="41" borderId="26" applyNumberFormat="0" applyProtection="0">
      <alignment horizontal="right" vertical="center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4" fillId="0" borderId="0"/>
    <xf numFmtId="4" fontId="65" fillId="41" borderId="26" applyNumberFormat="0" applyProtection="0">
      <alignment horizontal="right" vertical="center"/>
    </xf>
    <xf numFmtId="0" fontId="16" fillId="0" borderId="0"/>
    <xf numFmtId="172" fontId="66" fillId="46" borderId="0">
      <alignment horizontal="right" vertical="top"/>
    </xf>
    <xf numFmtId="0" fontId="67" fillId="0" borderId="0" applyNumberFormat="0" applyFill="0" applyBorder="0" applyAlignment="0" applyProtection="0"/>
    <xf numFmtId="0" fontId="68" fillId="0" borderId="28" applyNumberFormat="0" applyFill="0" applyAlignment="0" applyProtection="0"/>
    <xf numFmtId="0" fontId="69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178" fontId="20" fillId="0" borderId="18">
      <protection locked="0"/>
    </xf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0" fontId="73" fillId="0" borderId="0" applyBorder="0">
      <alignment horizontal="center" vertical="center" wrapText="1"/>
    </xf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29" applyBorder="0">
      <alignment horizontal="center" vertical="center" wrapText="1"/>
    </xf>
    <xf numFmtId="178" fontId="33" fillId="3" borderId="18"/>
    <xf numFmtId="4" fontId="56" fillId="30" borderId="4" applyBorder="0">
      <alignment horizontal="right"/>
    </xf>
    <xf numFmtId="49" fontId="77" fillId="0" borderId="0" applyBorder="0">
      <alignment vertical="center"/>
    </xf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3" fontId="33" fillId="0" borderId="4" applyBorder="0">
      <alignment vertical="center"/>
    </xf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75" fillId="0" borderId="0">
      <alignment horizontal="center" vertical="top" wrapText="1"/>
    </xf>
    <xf numFmtId="0" fontId="78" fillId="0" borderId="0">
      <alignment horizontal="centerContinuous" vertical="center"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165" fontId="79" fillId="6" borderId="4">
      <alignment wrapText="1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49" fontId="56" fillId="0" borderId="0" applyBorder="0">
      <alignment vertical="top"/>
    </xf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49" fontId="56" fillId="0" borderId="0" applyBorder="0">
      <alignment vertical="top"/>
    </xf>
    <xf numFmtId="0" fontId="24" fillId="0" borderId="0"/>
    <xf numFmtId="0" fontId="2" fillId="0" borderId="0"/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92" fontId="84" fillId="30" borderId="30" applyNumberFormat="0" applyBorder="0" applyAlignment="0">
      <alignment vertical="center"/>
      <protection locked="0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16" fillId="0" borderId="0"/>
    <xf numFmtId="172" fontId="17" fillId="0" borderId="0">
      <alignment vertical="top"/>
    </xf>
    <xf numFmtId="0" fontId="20" fillId="0" borderId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18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" fontId="56" fillId="6" borderId="0" applyBorder="0">
      <alignment horizontal="right"/>
    </xf>
    <xf numFmtId="4" fontId="56" fillId="6" borderId="0" applyBorder="0">
      <alignment horizontal="right"/>
    </xf>
    <xf numFmtId="4" fontId="56" fillId="6" borderId="0" applyBorder="0">
      <alignment horizontal="right"/>
    </xf>
    <xf numFmtId="4" fontId="56" fillId="47" borderId="31" applyBorder="0">
      <alignment horizontal="right"/>
    </xf>
    <xf numFmtId="4" fontId="56" fillId="6" borderId="4" applyFont="0" applyBorder="0">
      <alignment horizontal="right"/>
    </xf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197" fontId="2" fillId="0" borderId="4" applyFont="0" applyFill="0" applyBorder="0" applyProtection="0">
      <alignment horizontal="center" vertical="center"/>
    </xf>
    <xf numFmtId="198" fontId="22" fillId="0" borderId="0">
      <protection locked="0"/>
    </xf>
    <xf numFmtId="0" fontId="20" fillId="0" borderId="4" applyBorder="0">
      <alignment horizontal="center" vertical="center" wrapText="1"/>
    </xf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54" fillId="28" borderId="0" applyNumberFormat="0" applyBorder="0" applyAlignment="0" applyProtection="0"/>
  </cellStyleXfs>
  <cellXfs count="65">
    <xf numFmtId="4" fontId="0" fillId="0" borderId="0" xfId="0">
      <alignment vertical="center"/>
    </xf>
    <xf numFmtId="4" fontId="3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/>
    <xf numFmtId="4" fontId="5" fillId="0" borderId="0" xfId="0" applyFont="1" applyFill="1" applyBorder="1" applyAlignment="1">
      <alignment horizontal="center"/>
    </xf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right" vertical="center" wrapText="1"/>
    </xf>
    <xf numFmtId="0" fontId="4" fillId="4" borderId="5" xfId="1" applyFont="1" applyFill="1" applyBorder="1" applyAlignment="1">
      <alignment horizontal="center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0" fontId="4" fillId="0" borderId="7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textRotation="90" wrapText="1"/>
    </xf>
    <xf numFmtId="4" fontId="11" fillId="6" borderId="11" xfId="1" applyNumberFormat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12" xfId="1" applyFont="1" applyFill="1" applyBorder="1" applyAlignment="1">
      <alignment horizontal="center"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</cellXfs>
  <cellStyles count="1435">
    <cellStyle name=" 1" xfId="3"/>
    <cellStyle name="%" xfId="4"/>
    <cellStyle name="%_Inputs" xfId="5"/>
    <cellStyle name="%_Inputs (const)" xfId="6"/>
    <cellStyle name="%_Inputs Co" xfId="7"/>
    <cellStyle name="_1 2006Свод по сервисам" xfId="8"/>
    <cellStyle name="_46EE- я Peredacha" xfId="9"/>
    <cellStyle name="_46EE.032011" xfId="10"/>
    <cellStyle name="_46EE-нерег. тариф" xfId="11"/>
    <cellStyle name="_46EE-покупка" xfId="12"/>
    <cellStyle name="_46EE-продажа" xfId="13"/>
    <cellStyle name="_46EE-рег. я тариф" xfId="14"/>
    <cellStyle name="_Cвод по РЦСУ" xfId="15"/>
    <cellStyle name="_Model_RAB Мой" xfId="16"/>
    <cellStyle name="_Model_RAB Мой_46EE.2011(v1.0)" xfId="17"/>
    <cellStyle name="_Model_RAB Мой_ARMRAZR" xfId="18"/>
    <cellStyle name="_Model_RAB Мой_BALANCE.WARM.2011YEAR.NEW.UPDATE.SCHEME" xfId="19"/>
    <cellStyle name="_Model_RAB Мой_NADB.JNVLS.APTEKA.2011(v1.3.3)" xfId="20"/>
    <cellStyle name="_Model_RAB Мой_NADB.JNVLS.APTEKA.2011(v1.3.4)" xfId="21"/>
    <cellStyle name="_Model_RAB Мой_PREDEL.JKH.UTV.2011(v1.0.1)" xfId="22"/>
    <cellStyle name="_Model_RAB Мой_UPDATE.46EE.2011.TO.1.1" xfId="23"/>
    <cellStyle name="_Model_RAB Мой_UPDATE.BALANCE.WARM.2011YEAR.TO.1.1" xfId="24"/>
    <cellStyle name="_Model_RAB_MRSK_svod" xfId="25"/>
    <cellStyle name="_Model_RAB_MRSK_svod_46EE.2011(v1.0)" xfId="26"/>
    <cellStyle name="_Model_RAB_MRSK_svod_ARMRAZR" xfId="27"/>
    <cellStyle name="_Model_RAB_MRSK_svod_BALANCE.WARM.2011YEAR.NEW.UPDATE.SCHEME" xfId="28"/>
    <cellStyle name="_Model_RAB_MRSK_svod_NADB.JNVLS.APTEKA.2011(v1.3.3)" xfId="29"/>
    <cellStyle name="_Model_RAB_MRSK_svod_NADB.JNVLS.APTEKA.2011(v1.3.4)" xfId="30"/>
    <cellStyle name="_Model_RAB_MRSK_svod_PREDEL.JKH.UTV.2011(v1.0.1)" xfId="31"/>
    <cellStyle name="_Model_RAB_MRSK_svod_UPDATE.46EE.2011.TO.1.1" xfId="32"/>
    <cellStyle name="_Model_RAB_MRSK_svod_UPDATE.BALANCE.WARM.2011YEAR.TO.1.1" xfId="33"/>
    <cellStyle name="_ВНГ без Надежды" xfId="34"/>
    <cellStyle name="_ВО ОП ТЭС-ОТ- 2007" xfId="35"/>
    <cellStyle name="_ВФ ОАО ТЭС-ОТ- 2009" xfId="36"/>
    <cellStyle name="_выручка по присоединениям2" xfId="37"/>
    <cellStyle name="_ДА 15-702 (п.)  НВБН" xfId="38"/>
    <cellStyle name="_Договор аренды ЯЭ с разбивкой" xfId="39"/>
    <cellStyle name="_Ежемесячный отчет по освоению кап.вложений" xfId="40"/>
    <cellStyle name="_Инвестиционные проекты по КВ 2004 год нижневартовск.2xls" xfId="41"/>
    <cellStyle name="_Исходные данные для модели" xfId="42"/>
    <cellStyle name="_купля 2 оч 2006" xfId="43"/>
    <cellStyle name="_МОДЕЛЬ_1 (2)" xfId="44"/>
    <cellStyle name="_МОДЕЛЬ_1 (2)_46EE.2011(v1.0)" xfId="45"/>
    <cellStyle name="_МОДЕЛЬ_1 (2)_ARMRAZR" xfId="46"/>
    <cellStyle name="_МОДЕЛЬ_1 (2)_BALANCE.WARM.2011YEAR.NEW.UPDATE.SCHEME" xfId="47"/>
    <cellStyle name="_МОДЕЛЬ_1 (2)_NADB.JNVLS.APTEKA.2011(v1.3.3)" xfId="48"/>
    <cellStyle name="_МОДЕЛЬ_1 (2)_NADB.JNVLS.APTEKA.2011(v1.3.4)" xfId="49"/>
    <cellStyle name="_МОДЕЛЬ_1 (2)_PREDEL.JKH.UTV.2011(v1.0.1)" xfId="50"/>
    <cellStyle name="_МОДЕЛЬ_1 (2)_UPDATE.46EE.2011.TO.1.1" xfId="51"/>
    <cellStyle name="_МОДЕЛЬ_1 (2)_UPDATE.BALANCE.WARM.2011YEAR.TO.1.1" xfId="52"/>
    <cellStyle name="_НВВ 2009 постатейно свод по филиалам_09_02_09" xfId="53"/>
    <cellStyle name="_НВВ 2009 постатейно свод по филиалам_для Валентина" xfId="54"/>
    <cellStyle name="_НПРС-1" xfId="55"/>
    <cellStyle name="_Оборотная ведомость по това (2)" xfId="56"/>
    <cellStyle name="_Омск" xfId="57"/>
    <cellStyle name="_ОТ ИД 2009" xfId="58"/>
    <cellStyle name="_пр 5 тариф RAB" xfId="59"/>
    <cellStyle name="_пр 5 тариф RAB_46EE.2011(v1.0)" xfId="60"/>
    <cellStyle name="_пр 5 тариф RAB_ARMRAZR" xfId="61"/>
    <cellStyle name="_пр 5 тариф RAB_BALANCE.WARM.2011YEAR.NEW.UPDATE.SCHEME" xfId="62"/>
    <cellStyle name="_пр 5 тариф RAB_NADB.JNVLS.APTEKA.2011(v1.3.3)" xfId="63"/>
    <cellStyle name="_пр 5 тариф RAB_NADB.JNVLS.APTEKA.2011(v1.3.4)" xfId="64"/>
    <cellStyle name="_пр 5 тариф RAB_PREDEL.JKH.UTV.2011(v1.0.1)" xfId="65"/>
    <cellStyle name="_пр 5 тариф RAB_UPDATE.46EE.2011.TO.1.1" xfId="66"/>
    <cellStyle name="_пр 5 тариф RAB_UPDATE.BALANCE.WARM.2011YEAR.TO.1.1" xfId="67"/>
    <cellStyle name="_Предожение _ДБП_2009 г ( согласованные БП)  (2)" xfId="68"/>
    <cellStyle name="_приложение к пиьму в ТНВ купле" xfId="69"/>
    <cellStyle name="_Приложение МТС-3-КС" xfId="70"/>
    <cellStyle name="_Приложение-МТС--2-1" xfId="71"/>
    <cellStyle name="_ПриложенияПосл" xfId="72"/>
    <cellStyle name="_Ранжирование КВ_2008 по важности (3)" xfId="73"/>
    <cellStyle name="_Расчет RAB_22072008" xfId="74"/>
    <cellStyle name="_Расчет RAB_22072008_46EE.2011(v1.0)" xfId="75"/>
    <cellStyle name="_Расчет RAB_22072008_ARMRAZR" xfId="76"/>
    <cellStyle name="_Расчет RAB_22072008_BALANCE.WARM.2011YEAR.NEW.UPDATE.SCHEME" xfId="77"/>
    <cellStyle name="_Расчет RAB_22072008_NADB.JNVLS.APTEKA.2011(v1.3.3)" xfId="78"/>
    <cellStyle name="_Расчет RAB_22072008_NADB.JNVLS.APTEKA.2011(v1.3.4)" xfId="79"/>
    <cellStyle name="_Расчет RAB_22072008_PREDEL.JKH.UTV.2011(v1.0.1)" xfId="80"/>
    <cellStyle name="_Расчет RAB_22072008_UPDATE.46EE.2011.TO.1.1" xfId="81"/>
    <cellStyle name="_Расчет RAB_22072008_UPDATE.BALANCE.WARM.2011YEAR.TO.1.1" xfId="82"/>
    <cellStyle name="_Расчет RAB_Лен и МОЭСК_с 2010 года_14.04.2009_со сглаж_version 3.0_без ФСК" xfId="83"/>
    <cellStyle name="_Расчет RAB_Лен и МОЭСК_с 2010 года_14.04.2009_со сглаж_version 3.0_без ФСК_46EE.2011(v1.0)" xfId="84"/>
    <cellStyle name="_Расчет RAB_Лен и МОЭСК_с 2010 года_14.04.2009_со сглаж_version 3.0_без ФСК_ARMRAZR" xfId="85"/>
    <cellStyle name="_Расчет RAB_Лен и МОЭСК_с 2010 года_14.04.2009_со сглаж_version 3.0_без ФСК_BALANCE.WARM.2011YEAR.NEW.UPDATE.SCHEME" xfId="86"/>
    <cellStyle name="_Расчет RAB_Лен и МОЭСК_с 2010 года_14.04.2009_со сглаж_version 3.0_без ФСК_NADB.JNVLS.APTEKA.2011(v1.3.3)" xfId="87"/>
    <cellStyle name="_Расчет RAB_Лен и МОЭСК_с 2010 года_14.04.2009_со сглаж_version 3.0_без ФСК_NADB.JNVLS.APTEKA.2011(v1.3.4)" xfId="88"/>
    <cellStyle name="_Расчет RAB_Лен и МОЭСК_с 2010 года_14.04.2009_со сглаж_version 3.0_без ФСК_PREDEL.JKH.UTV.2011(v1.0.1)" xfId="89"/>
    <cellStyle name="_Расчет RAB_Лен и МОЭСК_с 2010 года_14.04.2009_со сглаж_version 3.0_без ФСК_UPDATE.46EE.2011.TO.1.1" xfId="90"/>
    <cellStyle name="_Расчет RAB_Лен и МОЭСК_с 2010 года_14.04.2009_со сглаж_version 3.0_без ФСК_UPDATE.BALANCE.WARM.2011YEAR.TO.1.1" xfId="91"/>
    <cellStyle name="_Свод по ИПР (2)" xfId="92"/>
    <cellStyle name="_Стоимостная структура на 2008г." xfId="93"/>
    <cellStyle name="_сф" xfId="94"/>
    <cellStyle name="_сф 2007" xfId="95"/>
    <cellStyle name="_таблицы для расчетов28-04-08_2006-2009_прибыль корр_по ИА" xfId="96"/>
    <cellStyle name="_таблицы для расчетов28-04-08_2006-2009с ИА" xfId="97"/>
    <cellStyle name="_тнкнв_для свода" xfId="98"/>
    <cellStyle name="_Транспорт  Номенкл" xfId="99"/>
    <cellStyle name="_Транспорт  Номенклатура" xfId="100"/>
    <cellStyle name="_Форма 6  РТК.xls(отчет по Адр пр. ЛО)" xfId="101"/>
    <cellStyle name="_Формат разбивки по МРСК_РСК" xfId="102"/>
    <cellStyle name="_Формат_для Согласования" xfId="103"/>
    <cellStyle name="_экон.форм-т ВО 1 с разбивкой" xfId="104"/>
    <cellStyle name="”€ќђќ‘ћ‚›‰" xfId="105"/>
    <cellStyle name="”€љ‘€ђћ‚ђќќ›‰" xfId="106"/>
    <cellStyle name="”ќђќ‘ћ‚›‰" xfId="107"/>
    <cellStyle name="”љ‘ђћ‚ђќќ›‰" xfId="108"/>
    <cellStyle name="„…ќ…†ќ›‰" xfId="109"/>
    <cellStyle name="€’ћѓћ‚›‰" xfId="110"/>
    <cellStyle name="=C:\WINNT35\SYSTEM32\COMMAND.COM" xfId="111"/>
    <cellStyle name="‡ђѓћ‹ћ‚ћљ1" xfId="112"/>
    <cellStyle name="‡ђѓћ‹ћ‚ћљ2" xfId="113"/>
    <cellStyle name="’ћѓћ‚›‰" xfId="114"/>
    <cellStyle name="0,00;0;" xfId="115"/>
    <cellStyle name="20% - Accent1" xfId="116"/>
    <cellStyle name="20% - Accent1 2" xfId="117"/>
    <cellStyle name="20% - Accent1_46EE.2011(v1.0)" xfId="118"/>
    <cellStyle name="20% - Accent2" xfId="119"/>
    <cellStyle name="20% - Accent2 2" xfId="120"/>
    <cellStyle name="20% - Accent2_46EE.2011(v1.0)" xfId="121"/>
    <cellStyle name="20% - Accent3" xfId="122"/>
    <cellStyle name="20% - Accent3 2" xfId="123"/>
    <cellStyle name="20% - Accent3_46EE.2011(v1.0)" xfId="124"/>
    <cellStyle name="20% - Accent4" xfId="125"/>
    <cellStyle name="20% - Accent4 2" xfId="126"/>
    <cellStyle name="20% - Accent4_46EE.2011(v1.0)" xfId="127"/>
    <cellStyle name="20% - Accent5" xfId="128"/>
    <cellStyle name="20% - Accent5 2" xfId="129"/>
    <cellStyle name="20% - Accent5_46EE.2011(v1.0)" xfId="130"/>
    <cellStyle name="20% - Accent6" xfId="131"/>
    <cellStyle name="20% - Accent6 2" xfId="132"/>
    <cellStyle name="20% - Accent6_46EE.2011(v1.0)" xfId="133"/>
    <cellStyle name="20% - Акцент1 2" xfId="134"/>
    <cellStyle name="20% - Акцент1 2 2" xfId="135"/>
    <cellStyle name="20% - Акцент1 2_46EE.2011(v1.0)" xfId="136"/>
    <cellStyle name="20% - Акцент1 3" xfId="137"/>
    <cellStyle name="20% - Акцент1 3 2" xfId="138"/>
    <cellStyle name="20% - Акцент1 3_46EE.2011(v1.0)" xfId="139"/>
    <cellStyle name="20% - Акцент1 4" xfId="140"/>
    <cellStyle name="20% - Акцент1 4 2" xfId="141"/>
    <cellStyle name="20% - Акцент1 4_46EE.2011(v1.0)" xfId="142"/>
    <cellStyle name="20% - Акцент1 5" xfId="143"/>
    <cellStyle name="20% - Акцент1 5 2" xfId="144"/>
    <cellStyle name="20% - Акцент1 5_46EE.2011(v1.0)" xfId="145"/>
    <cellStyle name="20% - Акцент1 6" xfId="146"/>
    <cellStyle name="20% - Акцент1 6 2" xfId="147"/>
    <cellStyle name="20% - Акцент1 6_46EE.2011(v1.0)" xfId="148"/>
    <cellStyle name="20% - Акцент1 7" xfId="149"/>
    <cellStyle name="20% - Акцент1 7 2" xfId="150"/>
    <cellStyle name="20% - Акцент1 7_46EE.2011(v1.0)" xfId="151"/>
    <cellStyle name="20% - Акцент1 8" xfId="152"/>
    <cellStyle name="20% - Акцент1 8 2" xfId="153"/>
    <cellStyle name="20% - Акцент1 8_46EE.2011(v1.0)" xfId="154"/>
    <cellStyle name="20% - Акцент1 9" xfId="155"/>
    <cellStyle name="20% - Акцент1 9 2" xfId="156"/>
    <cellStyle name="20% - Акцент1 9_46EE.2011(v1.0)" xfId="157"/>
    <cellStyle name="20% - Акцент2 2" xfId="158"/>
    <cellStyle name="20% - Акцент2 2 2" xfId="159"/>
    <cellStyle name="20% - Акцент2 2_46EE.2011(v1.0)" xfId="160"/>
    <cellStyle name="20% - Акцент2 3" xfId="161"/>
    <cellStyle name="20% - Акцент2 3 2" xfId="162"/>
    <cellStyle name="20% - Акцент2 3_46EE.2011(v1.0)" xfId="163"/>
    <cellStyle name="20% - Акцент2 4" xfId="164"/>
    <cellStyle name="20% - Акцент2 4 2" xfId="165"/>
    <cellStyle name="20% - Акцент2 4_46EE.2011(v1.0)" xfId="166"/>
    <cellStyle name="20% - Акцент2 5" xfId="167"/>
    <cellStyle name="20% - Акцент2 5 2" xfId="168"/>
    <cellStyle name="20% - Акцент2 5_46EE.2011(v1.0)" xfId="169"/>
    <cellStyle name="20% - Акцент2 6" xfId="170"/>
    <cellStyle name="20% - Акцент2 6 2" xfId="171"/>
    <cellStyle name="20% - Акцент2 6_46EE.2011(v1.0)" xfId="172"/>
    <cellStyle name="20% - Акцент2 7" xfId="173"/>
    <cellStyle name="20% - Акцент2 7 2" xfId="174"/>
    <cellStyle name="20% - Акцент2 7_46EE.2011(v1.0)" xfId="175"/>
    <cellStyle name="20% - Акцент2 8" xfId="176"/>
    <cellStyle name="20% - Акцент2 8 2" xfId="177"/>
    <cellStyle name="20% - Акцент2 8_46EE.2011(v1.0)" xfId="178"/>
    <cellStyle name="20% - Акцент2 9" xfId="179"/>
    <cellStyle name="20% - Акцент2 9 2" xfId="180"/>
    <cellStyle name="20% - Акцент2 9_46EE.2011(v1.0)" xfId="181"/>
    <cellStyle name="20% - Акцент3 2" xfId="182"/>
    <cellStyle name="20% - Акцент3 2 2" xfId="183"/>
    <cellStyle name="20% - Акцент3 2_46EE.2011(v1.0)" xfId="184"/>
    <cellStyle name="20% - Акцент3 3" xfId="185"/>
    <cellStyle name="20% - Акцент3 3 2" xfId="186"/>
    <cellStyle name="20% - Акцент3 3_46EE.2011(v1.0)" xfId="187"/>
    <cellStyle name="20% - Акцент3 4" xfId="188"/>
    <cellStyle name="20% - Акцент3 4 2" xfId="189"/>
    <cellStyle name="20% - Акцент3 4_46EE.2011(v1.0)" xfId="190"/>
    <cellStyle name="20% - Акцент3 5" xfId="191"/>
    <cellStyle name="20% - Акцент3 5 2" xfId="192"/>
    <cellStyle name="20% - Акцент3 5_46EE.2011(v1.0)" xfId="193"/>
    <cellStyle name="20% - Акцент3 6" xfId="194"/>
    <cellStyle name="20% - Акцент3 6 2" xfId="195"/>
    <cellStyle name="20% - Акцент3 6_46EE.2011(v1.0)" xfId="196"/>
    <cellStyle name="20% - Акцент3 7" xfId="197"/>
    <cellStyle name="20% - Акцент3 7 2" xfId="198"/>
    <cellStyle name="20% - Акцент3 7_46EE.2011(v1.0)" xfId="199"/>
    <cellStyle name="20% - Акцент3 8" xfId="200"/>
    <cellStyle name="20% - Акцент3 8 2" xfId="201"/>
    <cellStyle name="20% - Акцент3 8_46EE.2011(v1.0)" xfId="202"/>
    <cellStyle name="20% - Акцент3 9" xfId="203"/>
    <cellStyle name="20% - Акцент3 9 2" xfId="204"/>
    <cellStyle name="20% - Акцент3 9_46EE.2011(v1.0)" xfId="205"/>
    <cellStyle name="20% - Акцент4 2" xfId="206"/>
    <cellStyle name="20% - Акцент4 2 2" xfId="207"/>
    <cellStyle name="20% - Акцент4 2_46EE.2011(v1.0)" xfId="208"/>
    <cellStyle name="20% - Акцент4 3" xfId="209"/>
    <cellStyle name="20% - Акцент4 3 2" xfId="210"/>
    <cellStyle name="20% - Акцент4 3_46EE.2011(v1.0)" xfId="211"/>
    <cellStyle name="20% - Акцент4 4" xfId="212"/>
    <cellStyle name="20% - Акцент4 4 2" xfId="213"/>
    <cellStyle name="20% - Акцент4 4_46EE.2011(v1.0)" xfId="214"/>
    <cellStyle name="20% - Акцент4 5" xfId="215"/>
    <cellStyle name="20% - Акцент4 5 2" xfId="216"/>
    <cellStyle name="20% - Акцент4 5_46EE.2011(v1.0)" xfId="217"/>
    <cellStyle name="20% - Акцент4 6" xfId="218"/>
    <cellStyle name="20% - Акцент4 6 2" xfId="219"/>
    <cellStyle name="20% - Акцент4 6_46EE.2011(v1.0)" xfId="220"/>
    <cellStyle name="20% - Акцент4 7" xfId="221"/>
    <cellStyle name="20% - Акцент4 7 2" xfId="222"/>
    <cellStyle name="20% - Акцент4 7_46EE.2011(v1.0)" xfId="223"/>
    <cellStyle name="20% - Акцент4 8" xfId="224"/>
    <cellStyle name="20% - Акцент4 8 2" xfId="225"/>
    <cellStyle name="20% - Акцент4 8_46EE.2011(v1.0)" xfId="226"/>
    <cellStyle name="20% - Акцент4 9" xfId="227"/>
    <cellStyle name="20% - Акцент4 9 2" xfId="228"/>
    <cellStyle name="20% - Акцент4 9_46EE.2011(v1.0)" xfId="229"/>
    <cellStyle name="20% - Акцент5 2" xfId="230"/>
    <cellStyle name="20% - Акцент5 2 2" xfId="231"/>
    <cellStyle name="20% - Акцент5 2_46EE.2011(v1.0)" xfId="232"/>
    <cellStyle name="20% - Акцент5 3" xfId="233"/>
    <cellStyle name="20% - Акцент5 3 2" xfId="234"/>
    <cellStyle name="20% - Акцент5 3_46EE.2011(v1.0)" xfId="235"/>
    <cellStyle name="20% - Акцент5 4" xfId="236"/>
    <cellStyle name="20% - Акцент5 4 2" xfId="237"/>
    <cellStyle name="20% - Акцент5 4_46EE.2011(v1.0)" xfId="238"/>
    <cellStyle name="20% - Акцент5 5" xfId="239"/>
    <cellStyle name="20% - Акцент5 5 2" xfId="240"/>
    <cellStyle name="20% - Акцент5 5_46EE.2011(v1.0)" xfId="241"/>
    <cellStyle name="20% - Акцент5 6" xfId="242"/>
    <cellStyle name="20% - Акцент5 6 2" xfId="243"/>
    <cellStyle name="20% - Акцент5 6_46EE.2011(v1.0)" xfId="244"/>
    <cellStyle name="20% - Акцент5 7" xfId="245"/>
    <cellStyle name="20% - Акцент5 7 2" xfId="246"/>
    <cellStyle name="20% - Акцент5 7_46EE.2011(v1.0)" xfId="247"/>
    <cellStyle name="20% - Акцент5 8" xfId="248"/>
    <cellStyle name="20% - Акцент5 8 2" xfId="249"/>
    <cellStyle name="20% - Акцент5 8_46EE.2011(v1.0)" xfId="250"/>
    <cellStyle name="20% - Акцент5 9" xfId="251"/>
    <cellStyle name="20% - Акцент5 9 2" xfId="252"/>
    <cellStyle name="20% - Акцент5 9_46EE.2011(v1.0)" xfId="253"/>
    <cellStyle name="20% - Акцент6 2" xfId="254"/>
    <cellStyle name="20% - Акцент6 2 2" xfId="255"/>
    <cellStyle name="20% - Акцент6 2_46EE.2011(v1.0)" xfId="256"/>
    <cellStyle name="20% - Акцент6 3" xfId="257"/>
    <cellStyle name="20% - Акцент6 3 2" xfId="258"/>
    <cellStyle name="20% - Акцент6 3_46EE.2011(v1.0)" xfId="259"/>
    <cellStyle name="20% - Акцент6 4" xfId="260"/>
    <cellStyle name="20% - Акцент6 4 2" xfId="261"/>
    <cellStyle name="20% - Акцент6 4_46EE.2011(v1.0)" xfId="262"/>
    <cellStyle name="20% - Акцент6 5" xfId="263"/>
    <cellStyle name="20% - Акцент6 5 2" xfId="264"/>
    <cellStyle name="20% - Акцент6 5_46EE.2011(v1.0)" xfId="265"/>
    <cellStyle name="20% - Акцент6 6" xfId="266"/>
    <cellStyle name="20% - Акцент6 6 2" xfId="267"/>
    <cellStyle name="20% - Акцент6 6_46EE.2011(v1.0)" xfId="268"/>
    <cellStyle name="20% - Акцент6 7" xfId="269"/>
    <cellStyle name="20% - Акцент6 7 2" xfId="270"/>
    <cellStyle name="20% - Акцент6 7_46EE.2011(v1.0)" xfId="271"/>
    <cellStyle name="20% - Акцент6 8" xfId="272"/>
    <cellStyle name="20% - Акцент6 8 2" xfId="273"/>
    <cellStyle name="20% - Акцент6 8_46EE.2011(v1.0)" xfId="274"/>
    <cellStyle name="20% - Акцент6 9" xfId="275"/>
    <cellStyle name="20% - Акцент6 9 2" xfId="276"/>
    <cellStyle name="20% - Акцент6 9_46EE.2011(v1.0)" xfId="277"/>
    <cellStyle name="40% - Accent1" xfId="278"/>
    <cellStyle name="40% - Accent1 2" xfId="279"/>
    <cellStyle name="40% - Accent1_46EE.2011(v1.0)" xfId="280"/>
    <cellStyle name="40% - Accent2" xfId="281"/>
    <cellStyle name="40% - Accent2 2" xfId="282"/>
    <cellStyle name="40% - Accent2_46EE.2011(v1.0)" xfId="283"/>
    <cellStyle name="40% - Accent3" xfId="284"/>
    <cellStyle name="40% - Accent3 2" xfId="285"/>
    <cellStyle name="40% - Accent3_46EE.2011(v1.0)" xfId="286"/>
    <cellStyle name="40% - Accent4" xfId="287"/>
    <cellStyle name="40% - Accent4 2" xfId="288"/>
    <cellStyle name="40% - Accent4_46EE.2011(v1.0)" xfId="289"/>
    <cellStyle name="40% - Accent5" xfId="290"/>
    <cellStyle name="40% - Accent5 2" xfId="291"/>
    <cellStyle name="40% - Accent5_46EE.2011(v1.0)" xfId="292"/>
    <cellStyle name="40% - Accent6" xfId="293"/>
    <cellStyle name="40% - Accent6 2" xfId="294"/>
    <cellStyle name="40% - Accent6_46EE.2011(v1.0)" xfId="295"/>
    <cellStyle name="40% - Акцент1 2" xfId="296"/>
    <cellStyle name="40% - Акцент1 2 2" xfId="297"/>
    <cellStyle name="40% - Акцент1 2_46EE.2011(v1.0)" xfId="298"/>
    <cellStyle name="40% - Акцент1 3" xfId="299"/>
    <cellStyle name="40% - Акцент1 3 2" xfId="300"/>
    <cellStyle name="40% - Акцент1 3_46EE.2011(v1.0)" xfId="301"/>
    <cellStyle name="40% - Акцент1 4" xfId="302"/>
    <cellStyle name="40% - Акцент1 4 2" xfId="303"/>
    <cellStyle name="40% - Акцент1 4_46EE.2011(v1.0)" xfId="304"/>
    <cellStyle name="40% - Акцент1 5" xfId="305"/>
    <cellStyle name="40% - Акцент1 5 2" xfId="306"/>
    <cellStyle name="40% - Акцент1 5_46EE.2011(v1.0)" xfId="307"/>
    <cellStyle name="40% - Акцент1 6" xfId="308"/>
    <cellStyle name="40% - Акцент1 6 2" xfId="309"/>
    <cellStyle name="40% - Акцент1 6_46EE.2011(v1.0)" xfId="310"/>
    <cellStyle name="40% - Акцент1 7" xfId="311"/>
    <cellStyle name="40% - Акцент1 7 2" xfId="312"/>
    <cellStyle name="40% - Акцент1 7_46EE.2011(v1.0)" xfId="313"/>
    <cellStyle name="40% - Акцент1 8" xfId="314"/>
    <cellStyle name="40% - Акцент1 8 2" xfId="315"/>
    <cellStyle name="40% - Акцент1 8_46EE.2011(v1.0)" xfId="316"/>
    <cellStyle name="40% - Акцент1 9" xfId="317"/>
    <cellStyle name="40% - Акцент1 9 2" xfId="318"/>
    <cellStyle name="40% - Акцент1 9_46EE.2011(v1.0)" xfId="319"/>
    <cellStyle name="40% - Акцент2 2" xfId="320"/>
    <cellStyle name="40% - Акцент2 2 2" xfId="321"/>
    <cellStyle name="40% - Акцент2 2_46EE.2011(v1.0)" xfId="322"/>
    <cellStyle name="40% - Акцент2 3" xfId="323"/>
    <cellStyle name="40% - Акцент2 3 2" xfId="324"/>
    <cellStyle name="40% - Акцент2 3_46EE.2011(v1.0)" xfId="325"/>
    <cellStyle name="40% - Акцент2 4" xfId="326"/>
    <cellStyle name="40% - Акцент2 4 2" xfId="327"/>
    <cellStyle name="40% - Акцент2 4_46EE.2011(v1.0)" xfId="328"/>
    <cellStyle name="40% - Акцент2 5" xfId="329"/>
    <cellStyle name="40% - Акцент2 5 2" xfId="330"/>
    <cellStyle name="40% - Акцент2 5_46EE.2011(v1.0)" xfId="331"/>
    <cellStyle name="40% - Акцент2 6" xfId="332"/>
    <cellStyle name="40% - Акцент2 6 2" xfId="333"/>
    <cellStyle name="40% - Акцент2 6_46EE.2011(v1.0)" xfId="334"/>
    <cellStyle name="40% - Акцент2 7" xfId="335"/>
    <cellStyle name="40% - Акцент2 7 2" xfId="336"/>
    <cellStyle name="40% - Акцент2 7_46EE.2011(v1.0)" xfId="337"/>
    <cellStyle name="40% - Акцент2 8" xfId="338"/>
    <cellStyle name="40% - Акцент2 8 2" xfId="339"/>
    <cellStyle name="40% - Акцент2 8_46EE.2011(v1.0)" xfId="340"/>
    <cellStyle name="40% - Акцент2 9" xfId="341"/>
    <cellStyle name="40% - Акцент2 9 2" xfId="342"/>
    <cellStyle name="40% - Акцент2 9_46EE.2011(v1.0)" xfId="343"/>
    <cellStyle name="40% - Акцент3 2" xfId="344"/>
    <cellStyle name="40% - Акцент3 2 2" xfId="345"/>
    <cellStyle name="40% - Акцент3 2_46EE.2011(v1.0)" xfId="346"/>
    <cellStyle name="40% - Акцент3 3" xfId="347"/>
    <cellStyle name="40% - Акцент3 3 2" xfId="348"/>
    <cellStyle name="40% - Акцент3 3_46EE.2011(v1.0)" xfId="349"/>
    <cellStyle name="40% - Акцент3 4" xfId="350"/>
    <cellStyle name="40% - Акцент3 4 2" xfId="351"/>
    <cellStyle name="40% - Акцент3 4_46EE.2011(v1.0)" xfId="352"/>
    <cellStyle name="40% - Акцент3 5" xfId="353"/>
    <cellStyle name="40% - Акцент3 5 2" xfId="354"/>
    <cellStyle name="40% - Акцент3 5_46EE.2011(v1.0)" xfId="355"/>
    <cellStyle name="40% - Акцент3 6" xfId="356"/>
    <cellStyle name="40% - Акцент3 6 2" xfId="357"/>
    <cellStyle name="40% - Акцент3 6_46EE.2011(v1.0)" xfId="358"/>
    <cellStyle name="40% - Акцент3 7" xfId="359"/>
    <cellStyle name="40% - Акцент3 7 2" xfId="360"/>
    <cellStyle name="40% - Акцент3 7_46EE.2011(v1.0)" xfId="361"/>
    <cellStyle name="40% - Акцент3 8" xfId="362"/>
    <cellStyle name="40% - Акцент3 8 2" xfId="363"/>
    <cellStyle name="40% - Акцент3 8_46EE.2011(v1.0)" xfId="364"/>
    <cellStyle name="40% - Акцент3 9" xfId="365"/>
    <cellStyle name="40% - Акцент3 9 2" xfId="366"/>
    <cellStyle name="40% - Акцент3 9_46EE.2011(v1.0)" xfId="367"/>
    <cellStyle name="40% - Акцент4 2" xfId="368"/>
    <cellStyle name="40% - Акцент4 2 2" xfId="369"/>
    <cellStyle name="40% - Акцент4 2_46EE.2011(v1.0)" xfId="370"/>
    <cellStyle name="40% - Акцент4 3" xfId="371"/>
    <cellStyle name="40% - Акцент4 3 2" xfId="372"/>
    <cellStyle name="40% - Акцент4 3_46EE.2011(v1.0)" xfId="373"/>
    <cellStyle name="40% - Акцент4 4" xfId="374"/>
    <cellStyle name="40% - Акцент4 4 2" xfId="375"/>
    <cellStyle name="40% - Акцент4 4_46EE.2011(v1.0)" xfId="376"/>
    <cellStyle name="40% - Акцент4 5" xfId="377"/>
    <cellStyle name="40% - Акцент4 5 2" xfId="378"/>
    <cellStyle name="40% - Акцент4 5_46EE.2011(v1.0)" xfId="379"/>
    <cellStyle name="40% - Акцент4 6" xfId="380"/>
    <cellStyle name="40% - Акцент4 6 2" xfId="381"/>
    <cellStyle name="40% - Акцент4 6_46EE.2011(v1.0)" xfId="382"/>
    <cellStyle name="40% - Акцент4 7" xfId="383"/>
    <cellStyle name="40% - Акцент4 7 2" xfId="384"/>
    <cellStyle name="40% - Акцент4 7_46EE.2011(v1.0)" xfId="385"/>
    <cellStyle name="40% - Акцент4 8" xfId="386"/>
    <cellStyle name="40% - Акцент4 8 2" xfId="387"/>
    <cellStyle name="40% - Акцент4 8_46EE.2011(v1.0)" xfId="388"/>
    <cellStyle name="40% - Акцент4 9" xfId="389"/>
    <cellStyle name="40% - Акцент4 9 2" xfId="390"/>
    <cellStyle name="40% - Акцент4 9_46EE.2011(v1.0)" xfId="391"/>
    <cellStyle name="40% - Акцент5 2" xfId="392"/>
    <cellStyle name="40% - Акцент5 2 2" xfId="393"/>
    <cellStyle name="40% - Акцент5 2_46EE.2011(v1.0)" xfId="394"/>
    <cellStyle name="40% - Акцент5 3" xfId="395"/>
    <cellStyle name="40% - Акцент5 3 2" xfId="396"/>
    <cellStyle name="40% - Акцент5 3_46EE.2011(v1.0)" xfId="397"/>
    <cellStyle name="40% - Акцент5 4" xfId="398"/>
    <cellStyle name="40% - Акцент5 4 2" xfId="399"/>
    <cellStyle name="40% - Акцент5 4_46EE.2011(v1.0)" xfId="400"/>
    <cellStyle name="40% - Акцент5 5" xfId="401"/>
    <cellStyle name="40% - Акцент5 5 2" xfId="402"/>
    <cellStyle name="40% - Акцент5 5_46EE.2011(v1.0)" xfId="403"/>
    <cellStyle name="40% - Акцент5 6" xfId="404"/>
    <cellStyle name="40% - Акцент5 6 2" xfId="405"/>
    <cellStyle name="40% - Акцент5 6_46EE.2011(v1.0)" xfId="406"/>
    <cellStyle name="40% - Акцент5 7" xfId="407"/>
    <cellStyle name="40% - Акцент5 7 2" xfId="408"/>
    <cellStyle name="40% - Акцент5 7_46EE.2011(v1.0)" xfId="409"/>
    <cellStyle name="40% - Акцент5 8" xfId="410"/>
    <cellStyle name="40% - Акцент5 8 2" xfId="411"/>
    <cellStyle name="40% - Акцент5 8_46EE.2011(v1.0)" xfId="412"/>
    <cellStyle name="40% - Акцент5 9" xfId="413"/>
    <cellStyle name="40% - Акцент5 9 2" xfId="414"/>
    <cellStyle name="40% - Акцент5 9_46EE.2011(v1.0)" xfId="415"/>
    <cellStyle name="40% - Акцент6 2" xfId="416"/>
    <cellStyle name="40% - Акцент6 2 2" xfId="417"/>
    <cellStyle name="40% - Акцент6 2_46EE.2011(v1.0)" xfId="418"/>
    <cellStyle name="40% - Акцент6 3" xfId="419"/>
    <cellStyle name="40% - Акцент6 3 2" xfId="420"/>
    <cellStyle name="40% - Акцент6 3_46EE.2011(v1.0)" xfId="421"/>
    <cellStyle name="40% - Акцент6 4" xfId="422"/>
    <cellStyle name="40% - Акцент6 4 2" xfId="423"/>
    <cellStyle name="40% - Акцент6 4_46EE.2011(v1.0)" xfId="424"/>
    <cellStyle name="40% - Акцент6 5" xfId="425"/>
    <cellStyle name="40% - Акцент6 5 2" xfId="426"/>
    <cellStyle name="40% - Акцент6 5_46EE.2011(v1.0)" xfId="427"/>
    <cellStyle name="40% - Акцент6 6" xfId="428"/>
    <cellStyle name="40% - Акцент6 6 2" xfId="429"/>
    <cellStyle name="40% - Акцент6 6_46EE.2011(v1.0)" xfId="430"/>
    <cellStyle name="40% - Акцент6 7" xfId="431"/>
    <cellStyle name="40% - Акцент6 7 2" xfId="432"/>
    <cellStyle name="40% - Акцент6 7_46EE.2011(v1.0)" xfId="433"/>
    <cellStyle name="40% - Акцент6 8" xfId="434"/>
    <cellStyle name="40% - Акцент6 8 2" xfId="435"/>
    <cellStyle name="40% - Акцент6 8_46EE.2011(v1.0)" xfId="436"/>
    <cellStyle name="40% - Акцент6 9" xfId="437"/>
    <cellStyle name="40% - Акцент6 9 2" xfId="438"/>
    <cellStyle name="40% - Акцент6 9_46EE.2011(v1.0)" xfId="439"/>
    <cellStyle name="60% - Accent1" xfId="440"/>
    <cellStyle name="60% - Accent2" xfId="441"/>
    <cellStyle name="60% - Accent3" xfId="442"/>
    <cellStyle name="60% - Accent4" xfId="443"/>
    <cellStyle name="60% - Accent5" xfId="444"/>
    <cellStyle name="60% - Accent6" xfId="445"/>
    <cellStyle name="60% - Акцент1 2" xfId="446"/>
    <cellStyle name="60% - Акцент1 2 2" xfId="447"/>
    <cellStyle name="60% - Акцент1 3" xfId="448"/>
    <cellStyle name="60% - Акцент1 3 2" xfId="449"/>
    <cellStyle name="60% - Акцент1 4" xfId="450"/>
    <cellStyle name="60% - Акцент1 4 2" xfId="451"/>
    <cellStyle name="60% - Акцент1 5" xfId="452"/>
    <cellStyle name="60% - Акцент1 5 2" xfId="453"/>
    <cellStyle name="60% - Акцент1 6" xfId="454"/>
    <cellStyle name="60% - Акцент1 6 2" xfId="455"/>
    <cellStyle name="60% - Акцент1 7" xfId="456"/>
    <cellStyle name="60% - Акцент1 7 2" xfId="457"/>
    <cellStyle name="60% - Акцент1 8" xfId="458"/>
    <cellStyle name="60% - Акцент1 8 2" xfId="459"/>
    <cellStyle name="60% - Акцент1 9" xfId="460"/>
    <cellStyle name="60% - Акцент1 9 2" xfId="461"/>
    <cellStyle name="60% - Акцент2 2" xfId="462"/>
    <cellStyle name="60% - Акцент2 2 2" xfId="463"/>
    <cellStyle name="60% - Акцент2 3" xfId="464"/>
    <cellStyle name="60% - Акцент2 3 2" xfId="465"/>
    <cellStyle name="60% - Акцент2 4" xfId="466"/>
    <cellStyle name="60% - Акцент2 4 2" xfId="467"/>
    <cellStyle name="60% - Акцент2 5" xfId="468"/>
    <cellStyle name="60% - Акцент2 5 2" xfId="469"/>
    <cellStyle name="60% - Акцент2 6" xfId="470"/>
    <cellStyle name="60% - Акцент2 6 2" xfId="471"/>
    <cellStyle name="60% - Акцент2 7" xfId="472"/>
    <cellStyle name="60% - Акцент2 7 2" xfId="473"/>
    <cellStyle name="60% - Акцент2 8" xfId="474"/>
    <cellStyle name="60% - Акцент2 8 2" xfId="475"/>
    <cellStyle name="60% - Акцент2 9" xfId="476"/>
    <cellStyle name="60% - Акцент2 9 2" xfId="477"/>
    <cellStyle name="60% - Акцент3 2" xfId="478"/>
    <cellStyle name="60% - Акцент3 2 2" xfId="479"/>
    <cellStyle name="60% - Акцент3 3" xfId="480"/>
    <cellStyle name="60% - Акцент3 3 2" xfId="481"/>
    <cellStyle name="60% - Акцент3 4" xfId="482"/>
    <cellStyle name="60% - Акцент3 4 2" xfId="483"/>
    <cellStyle name="60% - Акцент3 5" xfId="484"/>
    <cellStyle name="60% - Акцент3 5 2" xfId="485"/>
    <cellStyle name="60% - Акцент3 6" xfId="486"/>
    <cellStyle name="60% - Акцент3 6 2" xfId="487"/>
    <cellStyle name="60% - Акцент3 7" xfId="488"/>
    <cellStyle name="60% - Акцент3 7 2" xfId="489"/>
    <cellStyle name="60% - Акцент3 8" xfId="490"/>
    <cellStyle name="60% - Акцент3 8 2" xfId="491"/>
    <cellStyle name="60% - Акцент3 9" xfId="492"/>
    <cellStyle name="60% - Акцент3 9 2" xfId="493"/>
    <cellStyle name="60% - Акцент4 2" xfId="494"/>
    <cellStyle name="60% - Акцент4 2 2" xfId="495"/>
    <cellStyle name="60% - Акцент4 3" xfId="496"/>
    <cellStyle name="60% - Акцент4 3 2" xfId="497"/>
    <cellStyle name="60% - Акцент4 4" xfId="498"/>
    <cellStyle name="60% - Акцент4 4 2" xfId="499"/>
    <cellStyle name="60% - Акцент4 5" xfId="500"/>
    <cellStyle name="60% - Акцент4 5 2" xfId="501"/>
    <cellStyle name="60% - Акцент4 6" xfId="502"/>
    <cellStyle name="60% - Акцент4 6 2" xfId="503"/>
    <cellStyle name="60% - Акцент4 7" xfId="504"/>
    <cellStyle name="60% - Акцент4 7 2" xfId="505"/>
    <cellStyle name="60% - Акцент4 8" xfId="506"/>
    <cellStyle name="60% - Акцент4 8 2" xfId="507"/>
    <cellStyle name="60% - Акцент4 9" xfId="508"/>
    <cellStyle name="60% - Акцент4 9 2" xfId="509"/>
    <cellStyle name="60% - Акцент5 2" xfId="510"/>
    <cellStyle name="60% - Акцент5 2 2" xfId="511"/>
    <cellStyle name="60% - Акцент5 3" xfId="512"/>
    <cellStyle name="60% - Акцент5 3 2" xfId="513"/>
    <cellStyle name="60% - Акцент5 4" xfId="514"/>
    <cellStyle name="60% - Акцент5 4 2" xfId="515"/>
    <cellStyle name="60% - Акцент5 5" xfId="516"/>
    <cellStyle name="60% - Акцент5 5 2" xfId="517"/>
    <cellStyle name="60% - Акцент5 6" xfId="518"/>
    <cellStyle name="60% - Акцент5 6 2" xfId="519"/>
    <cellStyle name="60% - Акцент5 7" xfId="520"/>
    <cellStyle name="60% - Акцент5 7 2" xfId="521"/>
    <cellStyle name="60% - Акцент5 8" xfId="522"/>
    <cellStyle name="60% - Акцент5 8 2" xfId="523"/>
    <cellStyle name="60% - Акцент5 9" xfId="524"/>
    <cellStyle name="60% - Акцент5 9 2" xfId="525"/>
    <cellStyle name="60% - Акцент6 2" xfId="526"/>
    <cellStyle name="60% - Акцент6 2 2" xfId="527"/>
    <cellStyle name="60% - Акцент6 3" xfId="528"/>
    <cellStyle name="60% - Акцент6 3 2" xfId="529"/>
    <cellStyle name="60% - Акцент6 4" xfId="530"/>
    <cellStyle name="60% - Акцент6 4 2" xfId="531"/>
    <cellStyle name="60% - Акцент6 5" xfId="532"/>
    <cellStyle name="60% - Акцент6 5 2" xfId="533"/>
    <cellStyle name="60% - Акцент6 6" xfId="534"/>
    <cellStyle name="60% - Акцент6 6 2" xfId="535"/>
    <cellStyle name="60% - Акцент6 7" xfId="536"/>
    <cellStyle name="60% - Акцент6 7 2" xfId="537"/>
    <cellStyle name="60% - Акцент6 8" xfId="538"/>
    <cellStyle name="60% - Акцент6 8 2" xfId="539"/>
    <cellStyle name="60% - Акцент6 9" xfId="540"/>
    <cellStyle name="60% - Акцент6 9 2" xfId="541"/>
    <cellStyle name="Accent1" xfId="542"/>
    <cellStyle name="Accent2" xfId="543"/>
    <cellStyle name="Accent3" xfId="544"/>
    <cellStyle name="Accent4" xfId="545"/>
    <cellStyle name="Accent5" xfId="546"/>
    <cellStyle name="Accent6" xfId="547"/>
    <cellStyle name="Ăčďĺđńńűëęŕ" xfId="548"/>
    <cellStyle name="Áĺççŕůčňíűé" xfId="549"/>
    <cellStyle name="Äĺíĺćíűé [0]_(ňŕá 3č)" xfId="550"/>
    <cellStyle name="Äĺíĺćíűé_(ňŕá 3č)" xfId="551"/>
    <cellStyle name="Bad" xfId="552"/>
    <cellStyle name="Calculation" xfId="553"/>
    <cellStyle name="Check Cell" xfId="554"/>
    <cellStyle name="Comma" xfId="555"/>
    <cellStyle name="Comma [0]" xfId="556"/>
    <cellStyle name="Comma [0] 2" xfId="557"/>
    <cellStyle name="Comma [0]_irl tel sep5" xfId="558"/>
    <cellStyle name="Comma_irl tel sep5" xfId="559"/>
    <cellStyle name="Comma0" xfId="560"/>
    <cellStyle name="Çŕůčňíűé" xfId="561"/>
    <cellStyle name="Currency" xfId="562"/>
    <cellStyle name="Currency [0]" xfId="563"/>
    <cellStyle name="Currency [0] 2" xfId="564"/>
    <cellStyle name="Currency [0] 2 2" xfId="565"/>
    <cellStyle name="Currency [0] 2 2 2" xfId="566"/>
    <cellStyle name="Currency [0] 2 3" xfId="567"/>
    <cellStyle name="Currency [0] 2 3 2" xfId="568"/>
    <cellStyle name="Currency [0] 2 4" xfId="569"/>
    <cellStyle name="Currency [0] 2 4 2" xfId="570"/>
    <cellStyle name="Currency [0] 2 5" xfId="571"/>
    <cellStyle name="Currency [0] 2 5 2" xfId="572"/>
    <cellStyle name="Currency [0] 2 6" xfId="573"/>
    <cellStyle name="Currency [0] 2 6 2" xfId="574"/>
    <cellStyle name="Currency [0] 2 7" xfId="575"/>
    <cellStyle name="Currency [0] 2 7 2" xfId="576"/>
    <cellStyle name="Currency [0] 2 8" xfId="577"/>
    <cellStyle name="Currency [0] 2 8 2" xfId="578"/>
    <cellStyle name="Currency [0] 2 9" xfId="579"/>
    <cellStyle name="Currency [0] 3" xfId="580"/>
    <cellStyle name="Currency [0] 3 2" xfId="581"/>
    <cellStyle name="Currency [0] 3 2 2" xfId="582"/>
    <cellStyle name="Currency [0] 3 3" xfId="583"/>
    <cellStyle name="Currency [0] 3 3 2" xfId="584"/>
    <cellStyle name="Currency [0] 3 4" xfId="585"/>
    <cellStyle name="Currency [0] 3 4 2" xfId="586"/>
    <cellStyle name="Currency [0] 3 5" xfId="587"/>
    <cellStyle name="Currency [0] 3 5 2" xfId="588"/>
    <cellStyle name="Currency [0] 3 6" xfId="589"/>
    <cellStyle name="Currency [0] 3 6 2" xfId="590"/>
    <cellStyle name="Currency [0] 3 7" xfId="591"/>
    <cellStyle name="Currency [0] 3 7 2" xfId="592"/>
    <cellStyle name="Currency [0] 3 8" xfId="593"/>
    <cellStyle name="Currency [0] 3 8 2" xfId="594"/>
    <cellStyle name="Currency [0] 3 9" xfId="595"/>
    <cellStyle name="Currency [0] 4" xfId="596"/>
    <cellStyle name="Currency [0] 4 2" xfId="597"/>
    <cellStyle name="Currency [0] 4 2 2" xfId="598"/>
    <cellStyle name="Currency [0] 4 3" xfId="599"/>
    <cellStyle name="Currency [0] 4 3 2" xfId="600"/>
    <cellStyle name="Currency [0] 4 4" xfId="601"/>
    <cellStyle name="Currency [0] 4 4 2" xfId="602"/>
    <cellStyle name="Currency [0] 4 5" xfId="603"/>
    <cellStyle name="Currency [0] 4 5 2" xfId="604"/>
    <cellStyle name="Currency [0] 4 6" xfId="605"/>
    <cellStyle name="Currency [0] 4 6 2" xfId="606"/>
    <cellStyle name="Currency [0] 4 7" xfId="607"/>
    <cellStyle name="Currency [0] 4 7 2" xfId="608"/>
    <cellStyle name="Currency [0] 4 8" xfId="609"/>
    <cellStyle name="Currency [0] 4 8 2" xfId="610"/>
    <cellStyle name="Currency [0] 4 9" xfId="611"/>
    <cellStyle name="Currency [0] 5" xfId="612"/>
    <cellStyle name="Currency [0] 5 2" xfId="613"/>
    <cellStyle name="Currency [0] 5 2 2" xfId="614"/>
    <cellStyle name="Currency [0] 5 3" xfId="615"/>
    <cellStyle name="Currency [0] 5 3 2" xfId="616"/>
    <cellStyle name="Currency [0] 5 4" xfId="617"/>
    <cellStyle name="Currency [0] 5 4 2" xfId="618"/>
    <cellStyle name="Currency [0] 5 5" xfId="619"/>
    <cellStyle name="Currency [0] 5 5 2" xfId="620"/>
    <cellStyle name="Currency [0] 5 6" xfId="621"/>
    <cellStyle name="Currency [0] 5 6 2" xfId="622"/>
    <cellStyle name="Currency [0] 5 7" xfId="623"/>
    <cellStyle name="Currency [0] 5 7 2" xfId="624"/>
    <cellStyle name="Currency [0] 5 8" xfId="625"/>
    <cellStyle name="Currency [0] 5 8 2" xfId="626"/>
    <cellStyle name="Currency [0] 5 9" xfId="627"/>
    <cellStyle name="Currency [0] 6" xfId="628"/>
    <cellStyle name="Currency [0] 6 2" xfId="629"/>
    <cellStyle name="Currency [0] 6 2 2" xfId="630"/>
    <cellStyle name="Currency [0] 6 3" xfId="631"/>
    <cellStyle name="Currency [0] 7" xfId="632"/>
    <cellStyle name="Currency [0] 7 2" xfId="633"/>
    <cellStyle name="Currency [0] 7 2 2" xfId="634"/>
    <cellStyle name="Currency [0] 7 3" xfId="635"/>
    <cellStyle name="Currency [0] 8" xfId="636"/>
    <cellStyle name="Currency [0] 8 2" xfId="637"/>
    <cellStyle name="Currency [0] 8 2 2" xfId="638"/>
    <cellStyle name="Currency [0] 8 3" xfId="639"/>
    <cellStyle name="Currency [0] 9" xfId="640"/>
    <cellStyle name="Currency [0]_План приобр.СпоУИ на 2014г." xfId="641"/>
    <cellStyle name="Currency_irl tel sep5" xfId="642"/>
    <cellStyle name="Currency0" xfId="643"/>
    <cellStyle name="Date" xfId="644"/>
    <cellStyle name="Dates" xfId="645"/>
    <cellStyle name="E-mail" xfId="646"/>
    <cellStyle name="Euro" xfId="647"/>
    <cellStyle name="Excel Built-in Explanatory Text" xfId="648"/>
    <cellStyle name="Explanatory Text" xfId="649"/>
    <cellStyle name="F2" xfId="650"/>
    <cellStyle name="F3" xfId="651"/>
    <cellStyle name="F4" xfId="652"/>
    <cellStyle name="F5" xfId="653"/>
    <cellStyle name="F6" xfId="654"/>
    <cellStyle name="F7" xfId="655"/>
    <cellStyle name="F8" xfId="656"/>
    <cellStyle name="Fixed" xfId="657"/>
    <cellStyle name="Good" xfId="658"/>
    <cellStyle name="Heading" xfId="659"/>
    <cellStyle name="Heading 1" xfId="660"/>
    <cellStyle name="Heading 2" xfId="661"/>
    <cellStyle name="Heading 3" xfId="662"/>
    <cellStyle name="Heading 4" xfId="663"/>
    <cellStyle name="Heading2" xfId="664"/>
    <cellStyle name="Îáű÷íűé__FES" xfId="665"/>
    <cellStyle name="Îňęđűâŕâřŕ˙ń˙ ăčďĺđńńűëęŕ" xfId="666"/>
    <cellStyle name="Input" xfId="667"/>
    <cellStyle name="Inputs" xfId="668"/>
    <cellStyle name="Inputs (const)" xfId="669"/>
    <cellStyle name="Inputs Co" xfId="670"/>
    <cellStyle name="Inputs_46EE.2011(v1.0)" xfId="671"/>
    <cellStyle name="Linked Cell" xfId="672"/>
    <cellStyle name="Neutral" xfId="673"/>
    <cellStyle name="normal" xfId="674"/>
    <cellStyle name="normal 10" xfId="675"/>
    <cellStyle name="Normal 2" xfId="676"/>
    <cellStyle name="Normal 2 2" xfId="677"/>
    <cellStyle name="normal 3" xfId="678"/>
    <cellStyle name="normal 4" xfId="679"/>
    <cellStyle name="normal 5" xfId="680"/>
    <cellStyle name="normal 6" xfId="681"/>
    <cellStyle name="normal 7" xfId="682"/>
    <cellStyle name="normal 8" xfId="683"/>
    <cellStyle name="normal 9" xfId="684"/>
    <cellStyle name="normal_1" xfId="685"/>
    <cellStyle name="Normal1" xfId="686"/>
    <cellStyle name="normбlnм_laroux" xfId="687"/>
    <cellStyle name="Note" xfId="688"/>
    <cellStyle name="Ôčíŕíńîâűé [0]_(ňŕá 3č)" xfId="689"/>
    <cellStyle name="Ôčíŕíńîâűé_(ňŕá 3č)" xfId="690"/>
    <cellStyle name="Output" xfId="691"/>
    <cellStyle name="Percent" xfId="692"/>
    <cellStyle name="Price_Body" xfId="693"/>
    <cellStyle name="SAPBEXaggData" xfId="694"/>
    <cellStyle name="SAPBEXaggDataEmph" xfId="695"/>
    <cellStyle name="SAPBEXaggItem" xfId="696"/>
    <cellStyle name="SAPBEXaggItemX" xfId="697"/>
    <cellStyle name="SAPBEXchaText" xfId="698"/>
    <cellStyle name="SAPBEXexcBad7" xfId="699"/>
    <cellStyle name="SAPBEXexcBad8" xfId="700"/>
    <cellStyle name="SAPBEXexcBad9" xfId="701"/>
    <cellStyle name="SAPBEXexcCritical4" xfId="702"/>
    <cellStyle name="SAPBEXexcCritical5" xfId="703"/>
    <cellStyle name="SAPBEXexcCritical6" xfId="704"/>
    <cellStyle name="SAPBEXexcGood1" xfId="705"/>
    <cellStyle name="SAPBEXexcGood2" xfId="706"/>
    <cellStyle name="SAPBEXexcGood3" xfId="707"/>
    <cellStyle name="SAPBEXfilterDrill" xfId="708"/>
    <cellStyle name="SAPBEXfilterItem" xfId="709"/>
    <cellStyle name="SAPBEXfilterText" xfId="710"/>
    <cellStyle name="SAPBEXformats" xfId="711"/>
    <cellStyle name="SAPBEXheaderItem" xfId="712"/>
    <cellStyle name="SAPBEXheaderText" xfId="713"/>
    <cellStyle name="SAPBEXHLevel0" xfId="714"/>
    <cellStyle name="SAPBEXHLevel0X" xfId="715"/>
    <cellStyle name="SAPBEXHLevel1" xfId="716"/>
    <cellStyle name="SAPBEXHLevel1X" xfId="717"/>
    <cellStyle name="SAPBEXHLevel2" xfId="718"/>
    <cellStyle name="SAPBEXHLevel2X" xfId="719"/>
    <cellStyle name="SAPBEXHLevel3" xfId="720"/>
    <cellStyle name="SAPBEXHLevel3X" xfId="721"/>
    <cellStyle name="SAPBEXinputData" xfId="722"/>
    <cellStyle name="SAPBEXresData" xfId="723"/>
    <cellStyle name="SAPBEXresDataEmph" xfId="724"/>
    <cellStyle name="SAPBEXresItem" xfId="725"/>
    <cellStyle name="SAPBEXresItemX" xfId="726"/>
    <cellStyle name="SAPBEXstdData" xfId="727"/>
    <cellStyle name="SAPBEXstdDataEmph" xfId="728"/>
    <cellStyle name="SAPBEXstdItem" xfId="729"/>
    <cellStyle name="SAPBEXstdItemX" xfId="730"/>
    <cellStyle name="SAPBEXtitle" xfId="731"/>
    <cellStyle name="SAPBEXundefined" xfId="732"/>
    <cellStyle name="Style 1" xfId="733"/>
    <cellStyle name="Table Heading" xfId="734"/>
    <cellStyle name="Title" xfId="735"/>
    <cellStyle name="Total" xfId="736"/>
    <cellStyle name="Warning Text" xfId="737"/>
    <cellStyle name="Акцент1 2" xfId="738"/>
    <cellStyle name="Акцент1 2 2" xfId="739"/>
    <cellStyle name="Акцент1 3" xfId="740"/>
    <cellStyle name="Акцент1 3 2" xfId="741"/>
    <cellStyle name="Акцент1 4" xfId="742"/>
    <cellStyle name="Акцент1 4 2" xfId="743"/>
    <cellStyle name="Акцент1 5" xfId="744"/>
    <cellStyle name="Акцент1 5 2" xfId="745"/>
    <cellStyle name="Акцент1 6" xfId="746"/>
    <cellStyle name="Акцент1 6 2" xfId="747"/>
    <cellStyle name="Акцент1 7" xfId="748"/>
    <cellStyle name="Акцент1 7 2" xfId="749"/>
    <cellStyle name="Акцент1 8" xfId="750"/>
    <cellStyle name="Акцент1 8 2" xfId="751"/>
    <cellStyle name="Акцент1 9" xfId="752"/>
    <cellStyle name="Акцент1 9 2" xfId="753"/>
    <cellStyle name="Акцент2 2" xfId="754"/>
    <cellStyle name="Акцент2 2 2" xfId="755"/>
    <cellStyle name="Акцент2 3" xfId="756"/>
    <cellStyle name="Акцент2 3 2" xfId="757"/>
    <cellStyle name="Акцент2 4" xfId="758"/>
    <cellStyle name="Акцент2 4 2" xfId="759"/>
    <cellStyle name="Акцент2 5" xfId="760"/>
    <cellStyle name="Акцент2 5 2" xfId="761"/>
    <cellStyle name="Акцент2 6" xfId="762"/>
    <cellStyle name="Акцент2 6 2" xfId="763"/>
    <cellStyle name="Акцент2 7" xfId="764"/>
    <cellStyle name="Акцент2 7 2" xfId="765"/>
    <cellStyle name="Акцент2 8" xfId="766"/>
    <cellStyle name="Акцент2 8 2" xfId="767"/>
    <cellStyle name="Акцент2 9" xfId="768"/>
    <cellStyle name="Акцент2 9 2" xfId="769"/>
    <cellStyle name="Акцент3 2" xfId="770"/>
    <cellStyle name="Акцент3 2 2" xfId="771"/>
    <cellStyle name="Акцент3 3" xfId="772"/>
    <cellStyle name="Акцент3 3 2" xfId="773"/>
    <cellStyle name="Акцент3 4" xfId="774"/>
    <cellStyle name="Акцент3 4 2" xfId="775"/>
    <cellStyle name="Акцент3 5" xfId="776"/>
    <cellStyle name="Акцент3 5 2" xfId="777"/>
    <cellStyle name="Акцент3 6" xfId="778"/>
    <cellStyle name="Акцент3 6 2" xfId="779"/>
    <cellStyle name="Акцент3 7" xfId="780"/>
    <cellStyle name="Акцент3 7 2" xfId="781"/>
    <cellStyle name="Акцент3 8" xfId="782"/>
    <cellStyle name="Акцент3 8 2" xfId="783"/>
    <cellStyle name="Акцент3 9" xfId="784"/>
    <cellStyle name="Акцент3 9 2" xfId="785"/>
    <cellStyle name="Акцент4 2" xfId="786"/>
    <cellStyle name="Акцент4 2 2" xfId="787"/>
    <cellStyle name="Акцент4 3" xfId="788"/>
    <cellStyle name="Акцент4 3 2" xfId="789"/>
    <cellStyle name="Акцент4 4" xfId="790"/>
    <cellStyle name="Акцент4 4 2" xfId="791"/>
    <cellStyle name="Акцент4 5" xfId="792"/>
    <cellStyle name="Акцент4 5 2" xfId="793"/>
    <cellStyle name="Акцент4 6" xfId="794"/>
    <cellStyle name="Акцент4 6 2" xfId="795"/>
    <cellStyle name="Акцент4 7" xfId="796"/>
    <cellStyle name="Акцент4 7 2" xfId="797"/>
    <cellStyle name="Акцент4 8" xfId="798"/>
    <cellStyle name="Акцент4 8 2" xfId="799"/>
    <cellStyle name="Акцент4 9" xfId="800"/>
    <cellStyle name="Акцент4 9 2" xfId="801"/>
    <cellStyle name="Акцент5 2" xfId="802"/>
    <cellStyle name="Акцент5 2 2" xfId="803"/>
    <cellStyle name="Акцент5 3" xfId="804"/>
    <cellStyle name="Акцент5 3 2" xfId="805"/>
    <cellStyle name="Акцент5 4" xfId="806"/>
    <cellStyle name="Акцент5 4 2" xfId="807"/>
    <cellStyle name="Акцент5 5" xfId="808"/>
    <cellStyle name="Акцент5 5 2" xfId="809"/>
    <cellStyle name="Акцент5 6" xfId="810"/>
    <cellStyle name="Акцент5 6 2" xfId="811"/>
    <cellStyle name="Акцент5 7" xfId="812"/>
    <cellStyle name="Акцент5 7 2" xfId="813"/>
    <cellStyle name="Акцент5 8" xfId="814"/>
    <cellStyle name="Акцент5 8 2" xfId="815"/>
    <cellStyle name="Акцент5 9" xfId="816"/>
    <cellStyle name="Акцент5 9 2" xfId="817"/>
    <cellStyle name="Акцент6 2" xfId="818"/>
    <cellStyle name="Акцент6 2 2" xfId="819"/>
    <cellStyle name="Акцент6 3" xfId="820"/>
    <cellStyle name="Акцент6 3 2" xfId="821"/>
    <cellStyle name="Акцент6 4" xfId="822"/>
    <cellStyle name="Акцент6 4 2" xfId="823"/>
    <cellStyle name="Акцент6 5" xfId="824"/>
    <cellStyle name="Акцент6 5 2" xfId="825"/>
    <cellStyle name="Акцент6 6" xfId="826"/>
    <cellStyle name="Акцент6 6 2" xfId="827"/>
    <cellStyle name="Акцент6 7" xfId="828"/>
    <cellStyle name="Акцент6 7 2" xfId="829"/>
    <cellStyle name="Акцент6 8" xfId="830"/>
    <cellStyle name="Акцент6 8 2" xfId="831"/>
    <cellStyle name="Акцент6 9" xfId="832"/>
    <cellStyle name="Акцент6 9 2" xfId="833"/>
    <cellStyle name="Беззащитный" xfId="834"/>
    <cellStyle name="Ввод  2" xfId="835"/>
    <cellStyle name="Ввод  2 2" xfId="836"/>
    <cellStyle name="Ввод  2_46EE.2011(v1.0)" xfId="837"/>
    <cellStyle name="Ввод  3" xfId="838"/>
    <cellStyle name="Ввод  3 2" xfId="839"/>
    <cellStyle name="Ввод  3_46EE.2011(v1.0)" xfId="840"/>
    <cellStyle name="Ввод  4" xfId="841"/>
    <cellStyle name="Ввод  4 2" xfId="842"/>
    <cellStyle name="Ввод  4_46EE.2011(v1.0)" xfId="843"/>
    <cellStyle name="Ввод  5" xfId="844"/>
    <cellStyle name="Ввод  5 2" xfId="845"/>
    <cellStyle name="Ввод  5_46EE.2011(v1.0)" xfId="846"/>
    <cellStyle name="Ввод  6" xfId="847"/>
    <cellStyle name="Ввод  6 2" xfId="848"/>
    <cellStyle name="Ввод  6_46EE.2011(v1.0)" xfId="849"/>
    <cellStyle name="Ввод  7" xfId="850"/>
    <cellStyle name="Ввод  7 2" xfId="851"/>
    <cellStyle name="Ввод  7_46EE.2011(v1.0)" xfId="852"/>
    <cellStyle name="Ввод  8" xfId="853"/>
    <cellStyle name="Ввод  8 2" xfId="854"/>
    <cellStyle name="Ввод  8_46EE.2011(v1.0)" xfId="855"/>
    <cellStyle name="Ввод  9" xfId="856"/>
    <cellStyle name="Ввод  9 2" xfId="857"/>
    <cellStyle name="Ввод  9_46EE.2011(v1.0)" xfId="858"/>
    <cellStyle name="Вывод 2" xfId="859"/>
    <cellStyle name="Вывод 2 2" xfId="860"/>
    <cellStyle name="Вывод 2_46EE.2011(v1.0)" xfId="861"/>
    <cellStyle name="Вывод 3" xfId="862"/>
    <cellStyle name="Вывод 3 2" xfId="863"/>
    <cellStyle name="Вывод 3_46EE.2011(v1.0)" xfId="864"/>
    <cellStyle name="Вывод 4" xfId="865"/>
    <cellStyle name="Вывод 4 2" xfId="866"/>
    <cellStyle name="Вывод 4_46EE.2011(v1.0)" xfId="867"/>
    <cellStyle name="Вывод 5" xfId="868"/>
    <cellStyle name="Вывод 5 2" xfId="869"/>
    <cellStyle name="Вывод 5_46EE.2011(v1.0)" xfId="870"/>
    <cellStyle name="Вывод 6" xfId="871"/>
    <cellStyle name="Вывод 6 2" xfId="872"/>
    <cellStyle name="Вывод 6_46EE.2011(v1.0)" xfId="873"/>
    <cellStyle name="Вывод 7" xfId="874"/>
    <cellStyle name="Вывод 7 2" xfId="875"/>
    <cellStyle name="Вывод 7_46EE.2011(v1.0)" xfId="876"/>
    <cellStyle name="Вывод 8" xfId="877"/>
    <cellStyle name="Вывод 8 2" xfId="878"/>
    <cellStyle name="Вывод 8_46EE.2011(v1.0)" xfId="879"/>
    <cellStyle name="Вывод 9" xfId="880"/>
    <cellStyle name="Вывод 9 2" xfId="881"/>
    <cellStyle name="Вывод 9_46EE.2011(v1.0)" xfId="882"/>
    <cellStyle name="Вычисление 2" xfId="883"/>
    <cellStyle name="Вычисление 2 2" xfId="884"/>
    <cellStyle name="Вычисление 2_46EE.2011(v1.0)" xfId="885"/>
    <cellStyle name="Вычисление 3" xfId="886"/>
    <cellStyle name="Вычисление 3 2" xfId="887"/>
    <cellStyle name="Вычисление 3_46EE.2011(v1.0)" xfId="888"/>
    <cellStyle name="Вычисление 4" xfId="889"/>
    <cellStyle name="Вычисление 4 2" xfId="890"/>
    <cellStyle name="Вычисление 4_46EE.2011(v1.0)" xfId="891"/>
    <cellStyle name="Вычисление 5" xfId="892"/>
    <cellStyle name="Вычисление 5 2" xfId="893"/>
    <cellStyle name="Вычисление 5_46EE.2011(v1.0)" xfId="894"/>
    <cellStyle name="Вычисление 6" xfId="895"/>
    <cellStyle name="Вычисление 6 2" xfId="896"/>
    <cellStyle name="Вычисление 6_46EE.2011(v1.0)" xfId="897"/>
    <cellStyle name="Вычисление 7" xfId="898"/>
    <cellStyle name="Вычисление 7 2" xfId="899"/>
    <cellStyle name="Вычисление 7_46EE.2011(v1.0)" xfId="900"/>
    <cellStyle name="Вычисление 8" xfId="901"/>
    <cellStyle name="Вычисление 8 2" xfId="902"/>
    <cellStyle name="Вычисление 8_46EE.2011(v1.0)" xfId="903"/>
    <cellStyle name="Вычисление 9" xfId="904"/>
    <cellStyle name="Вычисление 9 2" xfId="905"/>
    <cellStyle name="Вычисление 9_46EE.2011(v1.0)" xfId="906"/>
    <cellStyle name="Гиперссылка 2" xfId="907"/>
    <cellStyle name="Гиперссылка 2 2" xfId="908"/>
    <cellStyle name="Гиперссылка 3" xfId="909"/>
    <cellStyle name="ДАТА" xfId="910"/>
    <cellStyle name="ДАТА 2" xfId="911"/>
    <cellStyle name="ДАТА 3" xfId="912"/>
    <cellStyle name="ДАТА 4" xfId="913"/>
    <cellStyle name="ДАТА 5" xfId="914"/>
    <cellStyle name="ДАТА 6" xfId="915"/>
    <cellStyle name="ДАТА 7" xfId="916"/>
    <cellStyle name="ДАТА 8" xfId="917"/>
    <cellStyle name="ДАТА_1" xfId="918"/>
    <cellStyle name="Денежный 2" xfId="919"/>
    <cellStyle name="Денежный 2 2" xfId="920"/>
    <cellStyle name="Денежный 2 3" xfId="921"/>
    <cellStyle name="Денежный 2 3 2" xfId="922"/>
    <cellStyle name="Денежный 2 3 2 2" xfId="923"/>
    <cellStyle name="Денежный 2 3 3" xfId="924"/>
    <cellStyle name="Заголовок" xfId="925"/>
    <cellStyle name="Заголовок 1 2" xfId="926"/>
    <cellStyle name="Заголовок 1 2 2" xfId="927"/>
    <cellStyle name="Заголовок 1 2_46EE.2011(v1.0)" xfId="928"/>
    <cellStyle name="Заголовок 1 3" xfId="929"/>
    <cellStyle name="Заголовок 1 3 2" xfId="930"/>
    <cellStyle name="Заголовок 1 3_46EE.2011(v1.0)" xfId="931"/>
    <cellStyle name="Заголовок 1 4" xfId="932"/>
    <cellStyle name="Заголовок 1 4 2" xfId="933"/>
    <cellStyle name="Заголовок 1 4_46EE.2011(v1.0)" xfId="934"/>
    <cellStyle name="Заголовок 1 5" xfId="935"/>
    <cellStyle name="Заголовок 1 5 2" xfId="936"/>
    <cellStyle name="Заголовок 1 5_46EE.2011(v1.0)" xfId="937"/>
    <cellStyle name="Заголовок 1 6" xfId="938"/>
    <cellStyle name="Заголовок 1 6 2" xfId="939"/>
    <cellStyle name="Заголовок 1 6_46EE.2011(v1.0)" xfId="940"/>
    <cellStyle name="Заголовок 1 7" xfId="941"/>
    <cellStyle name="Заголовок 1 7 2" xfId="942"/>
    <cellStyle name="Заголовок 1 7_46EE.2011(v1.0)" xfId="943"/>
    <cellStyle name="Заголовок 1 8" xfId="944"/>
    <cellStyle name="Заголовок 1 8 2" xfId="945"/>
    <cellStyle name="Заголовок 1 8_46EE.2011(v1.0)" xfId="946"/>
    <cellStyle name="Заголовок 1 9" xfId="947"/>
    <cellStyle name="Заголовок 1 9 2" xfId="948"/>
    <cellStyle name="Заголовок 1 9_46EE.2011(v1.0)" xfId="949"/>
    <cellStyle name="Заголовок 2 2" xfId="950"/>
    <cellStyle name="Заголовок 2 2 2" xfId="951"/>
    <cellStyle name="Заголовок 2 2_46EE.2011(v1.0)" xfId="952"/>
    <cellStyle name="Заголовок 2 3" xfId="953"/>
    <cellStyle name="Заголовок 2 3 2" xfId="954"/>
    <cellStyle name="Заголовок 2 3_46EE.2011(v1.0)" xfId="955"/>
    <cellStyle name="Заголовок 2 4" xfId="956"/>
    <cellStyle name="Заголовок 2 4 2" xfId="957"/>
    <cellStyle name="Заголовок 2 4_46EE.2011(v1.0)" xfId="958"/>
    <cellStyle name="Заголовок 2 5" xfId="959"/>
    <cellStyle name="Заголовок 2 5 2" xfId="960"/>
    <cellStyle name="Заголовок 2 5_46EE.2011(v1.0)" xfId="961"/>
    <cellStyle name="Заголовок 2 6" xfId="962"/>
    <cellStyle name="Заголовок 2 6 2" xfId="963"/>
    <cellStyle name="Заголовок 2 6_46EE.2011(v1.0)" xfId="964"/>
    <cellStyle name="Заголовок 2 7" xfId="965"/>
    <cellStyle name="Заголовок 2 7 2" xfId="966"/>
    <cellStyle name="Заголовок 2 7_46EE.2011(v1.0)" xfId="967"/>
    <cellStyle name="Заголовок 2 8" xfId="968"/>
    <cellStyle name="Заголовок 2 8 2" xfId="969"/>
    <cellStyle name="Заголовок 2 8_46EE.2011(v1.0)" xfId="970"/>
    <cellStyle name="Заголовок 2 9" xfId="971"/>
    <cellStyle name="Заголовок 2 9 2" xfId="972"/>
    <cellStyle name="Заголовок 2 9_46EE.2011(v1.0)" xfId="973"/>
    <cellStyle name="Заголовок 3 2" xfId="974"/>
    <cellStyle name="Заголовок 3 2 2" xfId="975"/>
    <cellStyle name="Заголовок 3 2_46EE.2011(v1.0)" xfId="976"/>
    <cellStyle name="Заголовок 3 3" xfId="977"/>
    <cellStyle name="Заголовок 3 3 2" xfId="978"/>
    <cellStyle name="Заголовок 3 3_46EE.2011(v1.0)" xfId="979"/>
    <cellStyle name="Заголовок 3 4" xfId="980"/>
    <cellStyle name="Заголовок 3 4 2" xfId="981"/>
    <cellStyle name="Заголовок 3 4_46EE.2011(v1.0)" xfId="982"/>
    <cellStyle name="Заголовок 3 5" xfId="983"/>
    <cellStyle name="Заголовок 3 5 2" xfId="984"/>
    <cellStyle name="Заголовок 3 5_46EE.2011(v1.0)" xfId="985"/>
    <cellStyle name="Заголовок 3 6" xfId="986"/>
    <cellStyle name="Заголовок 3 6 2" xfId="987"/>
    <cellStyle name="Заголовок 3 6_46EE.2011(v1.0)" xfId="988"/>
    <cellStyle name="Заголовок 3 7" xfId="989"/>
    <cellStyle name="Заголовок 3 7 2" xfId="990"/>
    <cellStyle name="Заголовок 3 7_46EE.2011(v1.0)" xfId="991"/>
    <cellStyle name="Заголовок 3 8" xfId="992"/>
    <cellStyle name="Заголовок 3 8 2" xfId="993"/>
    <cellStyle name="Заголовок 3 8_46EE.2011(v1.0)" xfId="994"/>
    <cellStyle name="Заголовок 3 9" xfId="995"/>
    <cellStyle name="Заголовок 3 9 2" xfId="996"/>
    <cellStyle name="Заголовок 3 9_46EE.2011(v1.0)" xfId="997"/>
    <cellStyle name="Заголовок 4 2" xfId="998"/>
    <cellStyle name="Заголовок 4 2 2" xfId="999"/>
    <cellStyle name="Заголовок 4 3" xfId="1000"/>
    <cellStyle name="Заголовок 4 3 2" xfId="1001"/>
    <cellStyle name="Заголовок 4 4" xfId="1002"/>
    <cellStyle name="Заголовок 4 4 2" xfId="1003"/>
    <cellStyle name="Заголовок 4 5" xfId="1004"/>
    <cellStyle name="Заголовок 4 5 2" xfId="1005"/>
    <cellStyle name="Заголовок 4 6" xfId="1006"/>
    <cellStyle name="Заголовок 4 6 2" xfId="1007"/>
    <cellStyle name="Заголовок 4 7" xfId="1008"/>
    <cellStyle name="Заголовок 4 7 2" xfId="1009"/>
    <cellStyle name="Заголовок 4 8" xfId="1010"/>
    <cellStyle name="Заголовок 4 8 2" xfId="1011"/>
    <cellStyle name="Заголовок 4 9" xfId="1012"/>
    <cellStyle name="Заголовок 4 9 2" xfId="1013"/>
    <cellStyle name="ЗАГОЛОВОК1" xfId="1014"/>
    <cellStyle name="ЗАГОЛОВОК2" xfId="1015"/>
    <cellStyle name="ЗаголовокСтолбца" xfId="1016"/>
    <cellStyle name="Защитный" xfId="1017"/>
    <cellStyle name="Значение" xfId="1018"/>
    <cellStyle name="Зоголовок" xfId="1019"/>
    <cellStyle name="Итог 2" xfId="1020"/>
    <cellStyle name="Итог 2 2" xfId="1021"/>
    <cellStyle name="Итог 2_46EE.2011(v1.0)" xfId="1022"/>
    <cellStyle name="Итог 3" xfId="1023"/>
    <cellStyle name="Итог 3 2" xfId="1024"/>
    <cellStyle name="Итог 3_46EE.2011(v1.0)" xfId="1025"/>
    <cellStyle name="Итог 4" xfId="1026"/>
    <cellStyle name="Итог 4 2" xfId="1027"/>
    <cellStyle name="Итог 4_46EE.2011(v1.0)" xfId="1028"/>
    <cellStyle name="Итог 5" xfId="1029"/>
    <cellStyle name="Итог 5 2" xfId="1030"/>
    <cellStyle name="Итог 5_46EE.2011(v1.0)" xfId="1031"/>
    <cellStyle name="Итог 6" xfId="1032"/>
    <cellStyle name="Итог 6 2" xfId="1033"/>
    <cellStyle name="Итог 6_46EE.2011(v1.0)" xfId="1034"/>
    <cellStyle name="Итог 7" xfId="1035"/>
    <cellStyle name="Итог 7 2" xfId="1036"/>
    <cellStyle name="Итог 7_46EE.2011(v1.0)" xfId="1037"/>
    <cellStyle name="Итог 8" xfId="1038"/>
    <cellStyle name="Итог 8 2" xfId="1039"/>
    <cellStyle name="Итог 8_46EE.2011(v1.0)" xfId="1040"/>
    <cellStyle name="Итог 9" xfId="1041"/>
    <cellStyle name="Итог 9 2" xfId="1042"/>
    <cellStyle name="Итог 9_46EE.2011(v1.0)" xfId="1043"/>
    <cellStyle name="Итого" xfId="1044"/>
    <cellStyle name="ИТОГОВЫЙ" xfId="1045"/>
    <cellStyle name="ИТОГОВЫЙ 2" xfId="1046"/>
    <cellStyle name="ИТОГОВЫЙ 3" xfId="1047"/>
    <cellStyle name="ИТОГОВЫЙ 4" xfId="1048"/>
    <cellStyle name="ИТОГОВЫЙ 5" xfId="1049"/>
    <cellStyle name="ИТОГОВЫЙ 6" xfId="1050"/>
    <cellStyle name="ИТОГОВЫЙ 7" xfId="1051"/>
    <cellStyle name="ИТОГОВЫЙ 8" xfId="1052"/>
    <cellStyle name="ИТОГОВЫЙ_1" xfId="1053"/>
    <cellStyle name="Контрольная ячейка 2" xfId="1054"/>
    <cellStyle name="Контрольная ячейка 2 2" xfId="1055"/>
    <cellStyle name="Контрольная ячейка 2_46EE.2011(v1.0)" xfId="1056"/>
    <cellStyle name="Контрольная ячейка 3" xfId="1057"/>
    <cellStyle name="Контрольная ячейка 3 2" xfId="1058"/>
    <cellStyle name="Контрольная ячейка 3_46EE.2011(v1.0)" xfId="1059"/>
    <cellStyle name="Контрольная ячейка 4" xfId="1060"/>
    <cellStyle name="Контрольная ячейка 4 2" xfId="1061"/>
    <cellStyle name="Контрольная ячейка 4_46EE.2011(v1.0)" xfId="1062"/>
    <cellStyle name="Контрольная ячейка 5" xfId="1063"/>
    <cellStyle name="Контрольная ячейка 5 2" xfId="1064"/>
    <cellStyle name="Контрольная ячейка 5_46EE.2011(v1.0)" xfId="1065"/>
    <cellStyle name="Контрольная ячейка 6" xfId="1066"/>
    <cellStyle name="Контрольная ячейка 6 2" xfId="1067"/>
    <cellStyle name="Контрольная ячейка 6_46EE.2011(v1.0)" xfId="1068"/>
    <cellStyle name="Контрольная ячейка 7" xfId="1069"/>
    <cellStyle name="Контрольная ячейка 7 2" xfId="1070"/>
    <cellStyle name="Контрольная ячейка 7_46EE.2011(v1.0)" xfId="1071"/>
    <cellStyle name="Контрольная ячейка 8" xfId="1072"/>
    <cellStyle name="Контрольная ячейка 8 2" xfId="1073"/>
    <cellStyle name="Контрольная ячейка 8_46EE.2011(v1.0)" xfId="1074"/>
    <cellStyle name="Контрольная ячейка 9" xfId="1075"/>
    <cellStyle name="Контрольная ячейка 9 2" xfId="1076"/>
    <cellStyle name="Контрольная ячейка 9_46EE.2011(v1.0)" xfId="1077"/>
    <cellStyle name="Мой заголовок" xfId="1078"/>
    <cellStyle name="Мой заголовок листа" xfId="1079"/>
    <cellStyle name="Мои наименования показателей" xfId="1080"/>
    <cellStyle name="Мои наименования показателей 2" xfId="1081"/>
    <cellStyle name="Мои наименования показателей 2 2" xfId="1082"/>
    <cellStyle name="Мои наименования показателей 2 3" xfId="1083"/>
    <cellStyle name="Мои наименования показателей 2 4" xfId="1084"/>
    <cellStyle name="Мои наименования показателей 2 5" xfId="1085"/>
    <cellStyle name="Мои наименования показателей 2 6" xfId="1086"/>
    <cellStyle name="Мои наименования показателей 2 7" xfId="1087"/>
    <cellStyle name="Мои наименования показателей 2 8" xfId="1088"/>
    <cellStyle name="Мои наименования показателей 2_1" xfId="1089"/>
    <cellStyle name="Мои наименования показателей 3" xfId="1090"/>
    <cellStyle name="Мои наименования показателей 3 2" xfId="1091"/>
    <cellStyle name="Мои наименования показателей 3 3" xfId="1092"/>
    <cellStyle name="Мои наименования показателей 3 4" xfId="1093"/>
    <cellStyle name="Мои наименования показателей 3 5" xfId="1094"/>
    <cellStyle name="Мои наименования показателей 3 6" xfId="1095"/>
    <cellStyle name="Мои наименования показателей 3 7" xfId="1096"/>
    <cellStyle name="Мои наименования показателей 3 8" xfId="1097"/>
    <cellStyle name="Мои наименования показателей 3_1" xfId="1098"/>
    <cellStyle name="Мои наименования показателей 4" xfId="1099"/>
    <cellStyle name="Мои наименования показателей 4 2" xfId="1100"/>
    <cellStyle name="Мои наименования показателей 4 3" xfId="1101"/>
    <cellStyle name="Мои наименования показателей 4 4" xfId="1102"/>
    <cellStyle name="Мои наименования показателей 4 5" xfId="1103"/>
    <cellStyle name="Мои наименования показателей 4 6" xfId="1104"/>
    <cellStyle name="Мои наименования показателей 4 7" xfId="1105"/>
    <cellStyle name="Мои наименования показателей 4 8" xfId="1106"/>
    <cellStyle name="Мои наименования показателей 4_1" xfId="1107"/>
    <cellStyle name="Мои наименования показателей 5" xfId="1108"/>
    <cellStyle name="Мои наименования показателей 5 2" xfId="1109"/>
    <cellStyle name="Мои наименования показателей 5 3" xfId="1110"/>
    <cellStyle name="Мои наименования показателей 5 4" xfId="1111"/>
    <cellStyle name="Мои наименования показателей 5 5" xfId="1112"/>
    <cellStyle name="Мои наименования показателей 5 6" xfId="1113"/>
    <cellStyle name="Мои наименования показателей 5 7" xfId="1114"/>
    <cellStyle name="Мои наименования показателей 5 8" xfId="1115"/>
    <cellStyle name="Мои наименования показателей 5_1" xfId="1116"/>
    <cellStyle name="Мои наименования показателей 6" xfId="1117"/>
    <cellStyle name="Мои наименования показателей 6 2" xfId="1118"/>
    <cellStyle name="Мои наименования показателей 6_46EE.2011(v1.0)" xfId="1119"/>
    <cellStyle name="Мои наименования показателей 7" xfId="1120"/>
    <cellStyle name="Мои наименования показателей 7 2" xfId="1121"/>
    <cellStyle name="Мои наименования показателей 7_46EE.2011(v1.0)" xfId="1122"/>
    <cellStyle name="Мои наименования показателей 8" xfId="1123"/>
    <cellStyle name="Мои наименования показателей 8 2" xfId="1124"/>
    <cellStyle name="Мои наименования показателей 8_46EE.2011(v1.0)" xfId="1125"/>
    <cellStyle name="Мои наименования показателей_46EE.032011" xfId="1126"/>
    <cellStyle name="назв фил" xfId="1127"/>
    <cellStyle name="Название 2" xfId="1128"/>
    <cellStyle name="Название 2 2" xfId="1129"/>
    <cellStyle name="Название 3" xfId="1130"/>
    <cellStyle name="Название 3 2" xfId="1131"/>
    <cellStyle name="Название 4" xfId="1132"/>
    <cellStyle name="Название 4 2" xfId="1133"/>
    <cellStyle name="Название 5" xfId="1134"/>
    <cellStyle name="Название 5 2" xfId="1135"/>
    <cellStyle name="Название 6" xfId="1136"/>
    <cellStyle name="Название 6 2" xfId="1137"/>
    <cellStyle name="Название 7" xfId="1138"/>
    <cellStyle name="Название 7 2" xfId="1139"/>
    <cellStyle name="Название 8" xfId="1140"/>
    <cellStyle name="Название 8 2" xfId="1141"/>
    <cellStyle name="Название 9" xfId="1142"/>
    <cellStyle name="Название 9 2" xfId="1143"/>
    <cellStyle name="Нейтральный 2" xfId="1144"/>
    <cellStyle name="Нейтральный 2 2" xfId="1145"/>
    <cellStyle name="Нейтральный 3" xfId="1146"/>
    <cellStyle name="Нейтральный 3 2" xfId="1147"/>
    <cellStyle name="Нейтральный 4" xfId="1148"/>
    <cellStyle name="Нейтральный 4 2" xfId="1149"/>
    <cellStyle name="Нейтральный 5" xfId="1150"/>
    <cellStyle name="Нейтральный 5 2" xfId="1151"/>
    <cellStyle name="Нейтральный 6" xfId="1152"/>
    <cellStyle name="Нейтральный 6 2" xfId="1153"/>
    <cellStyle name="Нейтральный 7" xfId="1154"/>
    <cellStyle name="Нейтральный 7 2" xfId="1155"/>
    <cellStyle name="Нейтральный 8" xfId="1156"/>
    <cellStyle name="Нейтральный 8 2" xfId="1157"/>
    <cellStyle name="Нейтральный 9" xfId="1158"/>
    <cellStyle name="Нейтральный 9 2" xfId="1159"/>
    <cellStyle name="Обычный" xfId="0" builtinId="0"/>
    <cellStyle name="Обычный 10" xfId="1160"/>
    <cellStyle name="Обычный 11" xfId="1161"/>
    <cellStyle name="Обычный 12" xfId="1162"/>
    <cellStyle name="Обычный 12 2" xfId="1163"/>
    <cellStyle name="Обычный 12 2 2" xfId="1164"/>
    <cellStyle name="Обычный 12 2 3" xfId="1165"/>
    <cellStyle name="Обычный 12 3" xfId="1166"/>
    <cellStyle name="Обычный 12 4" xfId="1167"/>
    <cellStyle name="Обычный 13" xfId="1168"/>
    <cellStyle name="Обычный 13 2" xfId="1169"/>
    <cellStyle name="Обычный 13 2 2" xfId="1170"/>
    <cellStyle name="Обычный 13 3" xfId="1171"/>
    <cellStyle name="Обычный 13 3 2" xfId="1172"/>
    <cellStyle name="Обычный 13 3 3" xfId="1173"/>
    <cellStyle name="Обычный 13 4" xfId="1174"/>
    <cellStyle name="Обычный 13 5" xfId="1175"/>
    <cellStyle name="Обычный 14" xfId="1176"/>
    <cellStyle name="Обычный 15" xfId="1177"/>
    <cellStyle name="Обычный 16" xfId="1178"/>
    <cellStyle name="Обычный 16 2" xfId="1179"/>
    <cellStyle name="Обычный 16 3" xfId="1180"/>
    <cellStyle name="Обычный 17" xfId="1181"/>
    <cellStyle name="Обычный 17 2" xfId="1182"/>
    <cellStyle name="Обычный 17 3" xfId="1183"/>
    <cellStyle name="Обычный 18" xfId="1184"/>
    <cellStyle name="Обычный 18 2" xfId="1185"/>
    <cellStyle name="Обычный 18 3" xfId="1186"/>
    <cellStyle name="Обычный 19" xfId="1187"/>
    <cellStyle name="Обычный 2" xfId="1188"/>
    <cellStyle name="Обычный 2 2" xfId="1189"/>
    <cellStyle name="Обычный 2 2 2" xfId="1190"/>
    <cellStyle name="Обычный 2 2 3" xfId="1191"/>
    <cellStyle name="Обычный 2 2_46EE.2011(v1.0)" xfId="1192"/>
    <cellStyle name="Обычный 2 3" xfId="1193"/>
    <cellStyle name="Обычный 2 3 2" xfId="1194"/>
    <cellStyle name="Обычный 2 3 3" xfId="1195"/>
    <cellStyle name="Обычный 2 3_46EE.2011(v1.0)" xfId="1196"/>
    <cellStyle name="Обычный 2 4" xfId="1197"/>
    <cellStyle name="Обычный 2 4 2" xfId="1198"/>
    <cellStyle name="Обычный 2 4 3" xfId="1199"/>
    <cellStyle name="Обычный 2 4_46EE.2011(v1.0)" xfId="1200"/>
    <cellStyle name="Обычный 2 5" xfId="1201"/>
    <cellStyle name="Обычный 2 5 2" xfId="1202"/>
    <cellStyle name="Обычный 2 5_46EE.2011(v1.0)" xfId="1203"/>
    <cellStyle name="Обычный 2 6" xfId="1204"/>
    <cellStyle name="Обычный 2 6 2" xfId="1205"/>
    <cellStyle name="Обычный 2 6_46EE.2011(v1.0)" xfId="1206"/>
    <cellStyle name="Обычный 2 7" xfId="1207"/>
    <cellStyle name="Обычный 2 8" xfId="1208"/>
    <cellStyle name="Обычный 2_1" xfId="1209"/>
    <cellStyle name="Обычный 3" xfId="1210"/>
    <cellStyle name="Обычный 3 2" xfId="1211"/>
    <cellStyle name="Обычный 3 3" xfId="1212"/>
    <cellStyle name="Обычный 3_10.БДДС" xfId="1213"/>
    <cellStyle name="Обычный 4" xfId="1214"/>
    <cellStyle name="Обычный 4 2" xfId="1215"/>
    <cellStyle name="Обычный 4_EE.20.MET.SVOD.2.73_v0.1" xfId="1216"/>
    <cellStyle name="Обычный 5" xfId="1217"/>
    <cellStyle name="Обычный 5 2" xfId="1218"/>
    <cellStyle name="Обычный 6" xfId="1219"/>
    <cellStyle name="Обычный 7" xfId="1220"/>
    <cellStyle name="Обычный 8" xfId="1221"/>
    <cellStyle name="Обычный 9" xfId="1222"/>
    <cellStyle name="Обычный_Услуги_по передаче" xfId="1"/>
    <cellStyle name="Плохой 2" xfId="1223"/>
    <cellStyle name="Плохой 2 2" xfId="1224"/>
    <cellStyle name="Плохой 3" xfId="1225"/>
    <cellStyle name="Плохой 3 2" xfId="1226"/>
    <cellStyle name="Плохой 4" xfId="1227"/>
    <cellStyle name="Плохой 4 2" xfId="1228"/>
    <cellStyle name="Плохой 5" xfId="1229"/>
    <cellStyle name="Плохой 5 2" xfId="1230"/>
    <cellStyle name="Плохой 6" xfId="1231"/>
    <cellStyle name="Плохой 6 2" xfId="1232"/>
    <cellStyle name="Плохой 7" xfId="1233"/>
    <cellStyle name="Плохой 7 2" xfId="1234"/>
    <cellStyle name="Плохой 8" xfId="1235"/>
    <cellStyle name="Плохой 8 2" xfId="1236"/>
    <cellStyle name="Плохой 9" xfId="1237"/>
    <cellStyle name="Плохой 9 2" xfId="1238"/>
    <cellStyle name="По центру с переносом" xfId="1239"/>
    <cellStyle name="По ширине с переносом" xfId="1240"/>
    <cellStyle name="Поле ввода" xfId="1241"/>
    <cellStyle name="Пояснение 2" xfId="1242"/>
    <cellStyle name="Пояснение 2 2" xfId="1243"/>
    <cellStyle name="Пояснение 3" xfId="1244"/>
    <cellStyle name="Пояснение 3 2" xfId="1245"/>
    <cellStyle name="Пояснение 4" xfId="1246"/>
    <cellStyle name="Пояснение 4 2" xfId="1247"/>
    <cellStyle name="Пояснение 5" xfId="1248"/>
    <cellStyle name="Пояснение 5 2" xfId="1249"/>
    <cellStyle name="Пояснение 6" xfId="1250"/>
    <cellStyle name="Пояснение 6 2" xfId="1251"/>
    <cellStyle name="Пояснение 7" xfId="1252"/>
    <cellStyle name="Пояснение 7 2" xfId="1253"/>
    <cellStyle name="Пояснение 8" xfId="1254"/>
    <cellStyle name="Пояснение 8 2" xfId="1255"/>
    <cellStyle name="Пояснение 9" xfId="1256"/>
    <cellStyle name="Пояснение 9 2" xfId="1257"/>
    <cellStyle name="Примечание 10" xfId="1258"/>
    <cellStyle name="Примечание 10 2" xfId="1259"/>
    <cellStyle name="Примечание 10_46EE.2011(v1.0)" xfId="1260"/>
    <cellStyle name="Примечание 11" xfId="1261"/>
    <cellStyle name="Примечание 11 2" xfId="1262"/>
    <cellStyle name="Примечание 11_46EE.2011(v1.0)" xfId="1263"/>
    <cellStyle name="Примечание 12" xfId="1264"/>
    <cellStyle name="Примечание 12 2" xfId="1265"/>
    <cellStyle name="Примечание 12_46EE.2011(v1.0)" xfId="1266"/>
    <cellStyle name="Примечание 13" xfId="1267"/>
    <cellStyle name="Примечание 2" xfId="1268"/>
    <cellStyle name="Примечание 2 2" xfId="1269"/>
    <cellStyle name="Примечание 2 3" xfId="1270"/>
    <cellStyle name="Примечание 2 4" xfId="1271"/>
    <cellStyle name="Примечание 2 5" xfId="1272"/>
    <cellStyle name="Примечание 2 6" xfId="1273"/>
    <cellStyle name="Примечание 2 7" xfId="1274"/>
    <cellStyle name="Примечание 2 8" xfId="1275"/>
    <cellStyle name="Примечание 2_46EE.2011(v1.0)" xfId="1276"/>
    <cellStyle name="Примечание 3" xfId="1277"/>
    <cellStyle name="Примечание 3 2" xfId="1278"/>
    <cellStyle name="Примечание 3 3" xfId="1279"/>
    <cellStyle name="Примечание 3 4" xfId="1280"/>
    <cellStyle name="Примечание 3 5" xfId="1281"/>
    <cellStyle name="Примечание 3 6" xfId="1282"/>
    <cellStyle name="Примечание 3 7" xfId="1283"/>
    <cellStyle name="Примечание 3 8" xfId="1284"/>
    <cellStyle name="Примечание 3_46EE.2011(v1.0)" xfId="1285"/>
    <cellStyle name="Примечание 4" xfId="1286"/>
    <cellStyle name="Примечание 4 2" xfId="1287"/>
    <cellStyle name="Примечание 4 3" xfId="1288"/>
    <cellStyle name="Примечание 4 4" xfId="1289"/>
    <cellStyle name="Примечание 4 5" xfId="1290"/>
    <cellStyle name="Примечание 4 6" xfId="1291"/>
    <cellStyle name="Примечание 4 7" xfId="1292"/>
    <cellStyle name="Примечание 4 8" xfId="1293"/>
    <cellStyle name="Примечание 4_46EE.2011(v1.0)" xfId="1294"/>
    <cellStyle name="Примечание 5" xfId="1295"/>
    <cellStyle name="Примечание 5 2" xfId="1296"/>
    <cellStyle name="Примечание 5 3" xfId="1297"/>
    <cellStyle name="Примечание 5 4" xfId="1298"/>
    <cellStyle name="Примечание 5 5" xfId="1299"/>
    <cellStyle name="Примечание 5 6" xfId="1300"/>
    <cellStyle name="Примечание 5 7" xfId="1301"/>
    <cellStyle name="Примечание 5 8" xfId="1302"/>
    <cellStyle name="Примечание 5_46EE.2011(v1.0)" xfId="1303"/>
    <cellStyle name="Примечание 6" xfId="1304"/>
    <cellStyle name="Примечание 6 2" xfId="1305"/>
    <cellStyle name="Примечание 6_46EE.2011(v1.0)" xfId="1306"/>
    <cellStyle name="Примечание 7" xfId="1307"/>
    <cellStyle name="Примечание 7 2" xfId="1308"/>
    <cellStyle name="Примечание 7_46EE.2011(v1.0)" xfId="1309"/>
    <cellStyle name="Примечание 8" xfId="1310"/>
    <cellStyle name="Примечание 8 2" xfId="1311"/>
    <cellStyle name="Примечание 8_46EE.2011(v1.0)" xfId="1312"/>
    <cellStyle name="Примечание 9" xfId="1313"/>
    <cellStyle name="Примечание 9 2" xfId="1314"/>
    <cellStyle name="Примечание 9_46EE.2011(v1.0)" xfId="1315"/>
    <cellStyle name="Процентный 2" xfId="1316"/>
    <cellStyle name="Процентный 2 2" xfId="1317"/>
    <cellStyle name="Процентный 2 3" xfId="1318"/>
    <cellStyle name="Процентный 2 4" xfId="1319"/>
    <cellStyle name="Процентный 3" xfId="1320"/>
    <cellStyle name="Процентный 3 2" xfId="1321"/>
    <cellStyle name="Процентный 4" xfId="1322"/>
    <cellStyle name="Процентный 5" xfId="1323"/>
    <cellStyle name="Процентный 6" xfId="1324"/>
    <cellStyle name="Связанная ячейка 2" xfId="1325"/>
    <cellStyle name="Связанная ячейка 2 2" xfId="1326"/>
    <cellStyle name="Связанная ячейка 2_46EE.2011(v1.0)" xfId="1327"/>
    <cellStyle name="Связанная ячейка 3" xfId="1328"/>
    <cellStyle name="Связанная ячейка 3 2" xfId="1329"/>
    <cellStyle name="Связанная ячейка 3_46EE.2011(v1.0)" xfId="1330"/>
    <cellStyle name="Связанная ячейка 4" xfId="1331"/>
    <cellStyle name="Связанная ячейка 4 2" xfId="1332"/>
    <cellStyle name="Связанная ячейка 4_46EE.2011(v1.0)" xfId="1333"/>
    <cellStyle name="Связанная ячейка 5" xfId="1334"/>
    <cellStyle name="Связанная ячейка 5 2" xfId="1335"/>
    <cellStyle name="Связанная ячейка 5_46EE.2011(v1.0)" xfId="1336"/>
    <cellStyle name="Связанная ячейка 6" xfId="1337"/>
    <cellStyle name="Связанная ячейка 6 2" xfId="1338"/>
    <cellStyle name="Связанная ячейка 6_46EE.2011(v1.0)" xfId="1339"/>
    <cellStyle name="Связанная ячейка 7" xfId="1340"/>
    <cellStyle name="Связанная ячейка 7 2" xfId="1341"/>
    <cellStyle name="Связанная ячейка 7_46EE.2011(v1.0)" xfId="1342"/>
    <cellStyle name="Связанная ячейка 8" xfId="1343"/>
    <cellStyle name="Связанная ячейка 8 2" xfId="1344"/>
    <cellStyle name="Связанная ячейка 8_46EE.2011(v1.0)" xfId="1345"/>
    <cellStyle name="Связанная ячейка 9" xfId="1346"/>
    <cellStyle name="Связанная ячейка 9 2" xfId="1347"/>
    <cellStyle name="Связанная ячейка 9_46EE.2011(v1.0)" xfId="1348"/>
    <cellStyle name="Стиль 1" xfId="1349"/>
    <cellStyle name="Стиль 1 2" xfId="1350"/>
    <cellStyle name="Стиль 1_План приобр.СпоУИ на 2014г." xfId="1351"/>
    <cellStyle name="ТЕКСТ" xfId="1352"/>
    <cellStyle name="ТЕКСТ 2" xfId="1353"/>
    <cellStyle name="ТЕКСТ 3" xfId="1354"/>
    <cellStyle name="ТЕКСТ 4" xfId="1355"/>
    <cellStyle name="ТЕКСТ 5" xfId="1356"/>
    <cellStyle name="ТЕКСТ 6" xfId="1357"/>
    <cellStyle name="ТЕКСТ 7" xfId="1358"/>
    <cellStyle name="ТЕКСТ 8" xfId="1359"/>
    <cellStyle name="Текст предупреждения 2" xfId="1360"/>
    <cellStyle name="Текст предупреждения 2 2" xfId="1361"/>
    <cellStyle name="Текст предупреждения 3" xfId="1362"/>
    <cellStyle name="Текст предупреждения 3 2" xfId="1363"/>
    <cellStyle name="Текст предупреждения 4" xfId="1364"/>
    <cellStyle name="Текст предупреждения 4 2" xfId="1365"/>
    <cellStyle name="Текст предупреждения 5" xfId="1366"/>
    <cellStyle name="Текст предупреждения 5 2" xfId="1367"/>
    <cellStyle name="Текст предупреждения 6" xfId="1368"/>
    <cellStyle name="Текст предупреждения 6 2" xfId="1369"/>
    <cellStyle name="Текст предупреждения 7" xfId="1370"/>
    <cellStyle name="Текст предупреждения 7 2" xfId="1371"/>
    <cellStyle name="Текст предупреждения 8" xfId="1372"/>
    <cellStyle name="Текст предупреждения 8 2" xfId="1373"/>
    <cellStyle name="Текст предупреждения 9" xfId="1374"/>
    <cellStyle name="Текст предупреждения 9 2" xfId="1375"/>
    <cellStyle name="Текстовый" xfId="1376"/>
    <cellStyle name="Текстовый 2" xfId="1377"/>
    <cellStyle name="Текстовый 3" xfId="1378"/>
    <cellStyle name="Текстовый 4" xfId="1379"/>
    <cellStyle name="Текстовый 5" xfId="1380"/>
    <cellStyle name="Текстовый 6" xfId="1381"/>
    <cellStyle name="Текстовый 7" xfId="1382"/>
    <cellStyle name="Текстовый 8" xfId="1383"/>
    <cellStyle name="Текстовый_1" xfId="1384"/>
    <cellStyle name="Тысячи [0]_22гк" xfId="1385"/>
    <cellStyle name="Тысячи_22гк" xfId="1386"/>
    <cellStyle name="ФИКСИРОВАННЫЙ" xfId="1387"/>
    <cellStyle name="ФИКСИРОВАННЫЙ 2" xfId="1388"/>
    <cellStyle name="ФИКСИРОВАННЫЙ 3" xfId="1389"/>
    <cellStyle name="ФИКСИРОВАННЫЙ 4" xfId="1390"/>
    <cellStyle name="ФИКСИРОВАННЫЙ 5" xfId="1391"/>
    <cellStyle name="ФИКСИРОВАННЫЙ 6" xfId="1392"/>
    <cellStyle name="ФИКСИРОВАННЫЙ 7" xfId="1393"/>
    <cellStyle name="ФИКСИРОВАННЫЙ 8" xfId="1394"/>
    <cellStyle name="ФИКСИРОВАННЫЙ_1" xfId="1395"/>
    <cellStyle name="Финансовый 2" xfId="1396"/>
    <cellStyle name="Финансовый 2 2" xfId="1397"/>
    <cellStyle name="Финансовый 2 2 2" xfId="1398"/>
    <cellStyle name="Финансовый 2 3" xfId="1399"/>
    <cellStyle name="Финансовый 2 3 2" xfId="1400"/>
    <cellStyle name="Финансовый 2_46EE.2011(v1.0)" xfId="1401"/>
    <cellStyle name="Финансовый 3" xfId="1402"/>
    <cellStyle name="Финансовый 3 2" xfId="1403"/>
    <cellStyle name="Финансовый 3 3" xfId="1404"/>
    <cellStyle name="Финансовый 3 3 2" xfId="1405"/>
    <cellStyle name="Финансовый 3 3 2 2" xfId="1406"/>
    <cellStyle name="Финансовый 3 3 3" xfId="1407"/>
    <cellStyle name="Финансовый_Услуги_по передаче" xfId="2"/>
    <cellStyle name="Формула" xfId="1408"/>
    <cellStyle name="Формула 2" xfId="1409"/>
    <cellStyle name="Формула_A РТ 2009 Рязаньэнерго" xfId="1410"/>
    <cellStyle name="ФормулаВБ" xfId="1411"/>
    <cellStyle name="ФормулаНаКонтроль" xfId="1412"/>
    <cellStyle name="Хороший 2" xfId="1413"/>
    <cellStyle name="Хороший 2 2" xfId="1414"/>
    <cellStyle name="Хороший 3" xfId="1415"/>
    <cellStyle name="Хороший 3 2" xfId="1416"/>
    <cellStyle name="Хороший 4" xfId="1417"/>
    <cellStyle name="Хороший 4 2" xfId="1418"/>
    <cellStyle name="Хороший 5" xfId="1419"/>
    <cellStyle name="Хороший 5 2" xfId="1420"/>
    <cellStyle name="Хороший 6" xfId="1421"/>
    <cellStyle name="Хороший 6 2" xfId="1422"/>
    <cellStyle name="Хороший 7" xfId="1423"/>
    <cellStyle name="Хороший 7 2" xfId="1424"/>
    <cellStyle name="Хороший 8" xfId="1425"/>
    <cellStyle name="Хороший 8 2" xfId="1426"/>
    <cellStyle name="Хороший 9" xfId="1427"/>
    <cellStyle name="Хороший 9 2" xfId="1428"/>
    <cellStyle name="Цифры по центру с десятыми" xfId="1429"/>
    <cellStyle name="Џђћ–…ќ’ќ›‰" xfId="1430"/>
    <cellStyle name="Шапка таблицы" xfId="1431"/>
    <cellStyle name="㼿㼿?" xfId="1432"/>
    <cellStyle name="㼿㼿? 2" xfId="1433"/>
    <cellStyle name="㼿㼿㼿" xfId="14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19/&#1054;&#1082;&#1090;&#1103;&#1073;&#1088;&#1100;%202019%20&#1075;&#1086;&#1076;&#1072;/&#1086;&#1090;&#1095;&#1105;&#1090;&#1099;/&#1054;&#1090;&#1095;&#1105;&#1090;&#1099;%2046&#1069;&#1057;%20&#1080;%2046&#1069;&#1069;/46&#1069;&#1057;%20&#1054;&#1082;&#1090;&#1103;&#1073;&#1088;&#1100;%20&#1048;&#1058;&#1054;&#1043;&#1054;%20&#1073;&#1091;&#1093;%20&#1040;&#1054;%20&#1070;&#1058;&#1069;&#105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ias$F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ndyukov\Desktop\&#1055;&#1088;&#1080;&#1083;&#1086;&#1078;&#1077;&#1085;&#1080;&#1077;%201%20-%20&#1042;&#1085;&#1077;&#1076;&#1088;&#1077;&#1085;&#1080;&#1077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87;&#1082;&#1080;%20&#1086;&#1090;&#1076;&#1077;&#1083;&#1086;&#1074;/&#1057;&#1091;&#1087;&#1077;&#1088;-&#1052;&#1077;&#1075;&#1072;-&#1057;&#1077;&#1082;&#1088;&#1077;&#1090;&#1085;&#1086;/&#1060;&#1086;&#1088;&#1084;&#1099;%20&#1080;%20&#1050;&#1041;&#1050;%202015/&#1040;&#1074;&#1090;&#1086;&#1084;&#1072;&#1090;&#1080;&#1079;&#1072;&#1094;&#1080;&#1103;%202017/&#1052;&#1101;&#1087;&#1087;&#1080;&#1085;&#1075;/&#1055;&#1088;&#1080;&#1083;&#1086;&#1078;&#1077;&#1085;&#1080;&#1077;%201%20-%20&#1042;&#1085;&#1077;&#1076;&#1088;&#1077;&#1085;&#1080;&#1077;%20v.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72;&#1087;&#1082;&#1080;%20&#1086;&#1090;&#1076;&#1077;&#1083;&#1086;&#1074;\&#1057;&#1091;&#1087;&#1077;&#1088;-&#1052;&#1077;&#1075;&#1072;-&#1057;&#1077;&#1082;&#1088;&#1077;&#1090;&#1085;&#1086;\&#1041;&#1055;%20&#1085;&#1072;%202019\&#1060;&#1086;&#1088;&#1084;&#1072;%20&#1041;&#1080;&#1079;&#1085;&#1077;&#1089;-&#1087;&#1083;&#1072;&#1085;&#1072;%20&#1085;&#1072;%202019%20&#1075;&#1086;&#1076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87;&#1082;&#1080;%20&#1086;&#1090;&#1076;&#1077;&#1083;&#1086;&#1074;/&#1057;&#1091;&#1087;&#1077;&#1088;-&#1052;&#1077;&#1075;&#1072;-&#1057;&#1077;&#1082;&#1088;&#1077;&#1090;&#1085;&#1086;/&#1060;&#1086;&#1088;&#1084;&#1099;%20&#1080;%20&#1050;&#1041;&#1050;%202015/&#1040;&#1074;&#1090;&#1086;&#1084;&#1072;&#1090;&#1080;&#1079;&#1072;&#1094;&#1080;&#1103;%202017/&#1052;&#1101;&#1087;&#1087;&#1080;&#1085;&#1075;/&#1055;&#1088;&#1080;&#1083;&#1086;&#1078;&#1077;&#1085;&#1080;&#1077;%201%20-%20&#1042;&#1085;&#1077;&#1076;&#1088;&#1077;&#1085;&#1080;&#1077;%20v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KOTEL.POTERI.SB.FACT.5.72(v1.0)%20(04.201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&#1056;&#1059;&#1057;&#1051;&#1040;&#1053;\&#1047;&#1072;&#1082;&#1088;&#1099;&#1090;&#1080;&#1077;%20&#1084;&#1077;&#1089;&#1103;&#1094;&#1072;\2011\&#1052;&#1072;&#1088;&#1090;&#1072;%202011\&#1086;&#1090;&#1095;&#1105;&#1090;\&#1076;&#1083;&#1103;%20&#1086;&#1090;&#1087;&#1088;&#1072;&#1074;&#1082;&#1080;%20&#1087;&#1086;%20&#1045;&#1048;&#1040;&#1057;\6.1.1\46EE.03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ENERGY.KTL.SB.FACT.5.72.(04.201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80;&#1102;&#1083;&#1100;%202016\&#1047;&#1072;&#1082;&#1088;&#1099;&#1090;&#1080;&#1077;%20&#1087;&#1086;%20&#1087;&#1088;&#1080;&#1083;&#1086;&#1078;&#1077;&#1085;&#1080;&#1102;%201179\&#1092;&#1072;&#1082;&#1090;\&#1096;&#1072;&#1073;&#1083;&#1086;&#1085;&#1099;\&#1064;&#1040;&#1041;&#1051;&#1054;&#1053;_gs_price_data_26%20&#1048;&#1102;&#1083;&#1100;%20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&#1099;%20&#1074;%20&#1060;&#1057;&#1058;\46EE.ST(v3.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Сосевич"/>
      <sheetName val="Раздел 2А (3)"/>
      <sheetName val="Раздел 2Б (3)"/>
      <sheetName val="Калтазен"/>
      <sheetName val="Раздел 2А (2)"/>
      <sheetName val="Раздел 2Б (2)"/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101 до 26"/>
      <sheetName val="Лист6"/>
      <sheetName val="134 до 26"/>
      <sheetName val="135 до 26"/>
      <sheetName val="136 до 26"/>
      <sheetName val="Лист7"/>
      <sheetName val="Распределение услуг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3.Топливо"/>
      <sheetName val="4.Затраты на персонал"/>
      <sheetName val="5.Ремонты и ТО"/>
      <sheetName val="6.Кредиты и займы"/>
      <sheetName val="7.БДР сводный"/>
      <sheetName val="8.БДР по видам"/>
      <sheetName val="8.1. + ВЦО"/>
      <sheetName val="8.2.Планирование ПДР"/>
      <sheetName val="9.БДР ВО"/>
      <sheetName val="10.БДДС"/>
      <sheetName val="11. ДЗ_КЗ"/>
      <sheetName val="12.Инвестиции"/>
      <sheetName val="18.Соответ ДДС и СЗ инвест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U3" t="str">
            <v xml:space="preserve">Производственные и административно-бытовые здания  и помещения (не относящиеся к ПС, РП, ТП) 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Свод Тарифы"/>
      <sheetName val="3.Топливо"/>
      <sheetName val="4.Затраты на персонал"/>
      <sheetName val="5.Ремонты и ТО"/>
      <sheetName val="6.Кредиты и займы"/>
      <sheetName val="выгрузка в БП-6 из 1С "/>
      <sheetName val="РД к БП-6."/>
      <sheetName val="7.БДР сводный"/>
      <sheetName val="8.БДР по видам"/>
      <sheetName val="8.1. + ВЦО"/>
      <sheetName val="НВВ_ТЭ"/>
      <sheetName val="НВВ_ВС"/>
      <sheetName val="НВВ_ВО"/>
      <sheetName val="НВВ передача эл.эн.RAB"/>
      <sheetName val="НВВ передача эл.эн.индексация"/>
      <sheetName val="8.2.Планирование ПДР"/>
      <sheetName val="9.БДР ВО"/>
      <sheetName val="10.БДДС"/>
      <sheetName val="11. ДЗ_КЗ"/>
      <sheetName val="12.Инвестиции"/>
      <sheetName val="12.Инвест"/>
      <sheetName val="Соответ ДДС и СЗ инвест"/>
      <sheetName val="Аналит ИП"/>
      <sheetName val="Аналит Ремонт"/>
      <sheetName val="План счетов_2.0"/>
      <sheetName val="Расшифровка_2.0"/>
      <sheetName val="Форма расшифровки2.0"/>
      <sheetName val="План счетов_3.0"/>
      <sheetName val="Расшифровка_3.0"/>
      <sheetName val="Форма расшифровки3.0"/>
      <sheetName val="ККП"/>
      <sheetName val="Налоги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7">
          <cell r="Z7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3.Топливо"/>
      <sheetName val="4.Затраты на персонал"/>
      <sheetName val="5.Ремонты и ТО"/>
      <sheetName val="6.Кредиты и займы"/>
      <sheetName val="7.БДР сводный"/>
      <sheetName val="8.БДР по видам"/>
      <sheetName val="8.1. + ВЦО"/>
      <sheetName val="8.2.Планирование ПДР"/>
      <sheetName val="9.БДР ВО"/>
      <sheetName val="10.БДДС"/>
      <sheetName val="11. ДЗ_КЗ"/>
      <sheetName val="12.Инвестиции"/>
      <sheetName val="Соответ ДДС и СЗ инвест"/>
      <sheetName val="списки2019"/>
      <sheetName val="списки2019 (2)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Z7">
            <v>0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</row>
        <row r="8">
          <cell r="Z8">
            <v>0</v>
          </cell>
          <cell r="AA8">
            <v>0</v>
          </cell>
          <cell r="AB8">
            <v>0</v>
          </cell>
          <cell r="AC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</row>
        <row r="9">
          <cell r="Z9">
            <v>0</v>
          </cell>
          <cell r="AA9">
            <v>0</v>
          </cell>
          <cell r="AB9">
            <v>0</v>
          </cell>
          <cell r="AC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</row>
        <row r="10"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</row>
        <row r="11"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</row>
        <row r="12"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</row>
        <row r="13"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</row>
        <row r="14"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</row>
        <row r="15"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</row>
        <row r="16"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17"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</row>
        <row r="18"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</row>
        <row r="19"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</row>
        <row r="20"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</row>
        <row r="21"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22"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</row>
        <row r="23"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</row>
        <row r="24"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</row>
        <row r="25"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</row>
        <row r="26"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</row>
        <row r="27"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</row>
        <row r="28"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</row>
        <row r="29"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</row>
        <row r="30"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</row>
        <row r="31"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</row>
        <row r="32"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</row>
        <row r="33"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</row>
        <row r="34"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</row>
        <row r="35"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</row>
        <row r="36"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37"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</row>
        <row r="38"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</row>
        <row r="39"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</row>
        <row r="40"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</row>
        <row r="41"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</row>
        <row r="42"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</row>
        <row r="43"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</row>
        <row r="44"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</row>
        <row r="45"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</row>
        <row r="46"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47"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</row>
        <row r="48"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</row>
        <row r="49"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</row>
        <row r="50"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</row>
        <row r="51"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</row>
        <row r="52"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</row>
        <row r="53"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</row>
        <row r="54"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</row>
        <row r="55"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</row>
        <row r="56"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</row>
        <row r="57"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</row>
        <row r="58"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</row>
        <row r="59"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</row>
        <row r="60"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</row>
        <row r="61"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</row>
        <row r="62"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</row>
        <row r="63"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</row>
        <row r="64"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</row>
        <row r="65"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</row>
        <row r="66"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</row>
        <row r="67"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</row>
        <row r="68"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</row>
        <row r="69"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</row>
        <row r="70"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</row>
        <row r="71"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</row>
        <row r="72"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</row>
        <row r="73"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</row>
        <row r="74"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</row>
        <row r="75"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</row>
        <row r="76"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</row>
        <row r="77"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</row>
        <row r="78"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</row>
        <row r="79"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</row>
        <row r="80"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</row>
        <row r="81"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</row>
        <row r="82"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</row>
        <row r="83"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</row>
        <row r="84"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</row>
        <row r="85"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</row>
        <row r="86"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</row>
        <row r="87"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</row>
        <row r="88"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</row>
        <row r="89"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</row>
        <row r="90"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</row>
        <row r="91"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</row>
        <row r="92"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</row>
        <row r="93"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</row>
        <row r="94"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</row>
        <row r="95"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</row>
        <row r="96"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</row>
        <row r="97"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</row>
        <row r="98"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</row>
        <row r="99"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</row>
        <row r="100"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</row>
        <row r="101"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</row>
        <row r="102"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</row>
        <row r="103"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</row>
        <row r="104"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</row>
        <row r="105"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</row>
        <row r="106"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</row>
        <row r="107"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</row>
        <row r="108"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</row>
        <row r="109"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</row>
        <row r="110"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</row>
        <row r="111"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</row>
        <row r="112"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</row>
        <row r="113"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</row>
        <row r="114"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</row>
        <row r="115"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</row>
        <row r="116"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</row>
        <row r="117"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</row>
        <row r="118"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</row>
        <row r="119"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</row>
        <row r="120"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</row>
        <row r="121"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</row>
        <row r="122"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</row>
        <row r="123"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</row>
        <row r="124"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</row>
        <row r="125"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</row>
        <row r="126"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</row>
        <row r="127"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</row>
        <row r="128"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</row>
        <row r="129"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</row>
        <row r="130"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</row>
        <row r="131"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</row>
        <row r="132"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</row>
        <row r="133"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</row>
        <row r="134"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</row>
        <row r="135"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</row>
        <row r="136"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</row>
        <row r="137"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</row>
        <row r="138"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</row>
        <row r="139"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</row>
        <row r="140"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</row>
        <row r="141"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</row>
        <row r="142"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</row>
        <row r="143"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</row>
        <row r="144"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</row>
        <row r="145"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</row>
        <row r="146"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</row>
        <row r="147"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</row>
        <row r="148"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</row>
        <row r="149"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</row>
        <row r="150"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</row>
        <row r="151"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</row>
        <row r="152"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</row>
        <row r="154"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</row>
        <row r="155"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</row>
        <row r="156"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</row>
        <row r="157"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</row>
        <row r="158"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</row>
        <row r="159"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</row>
        <row r="160"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</row>
        <row r="161"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</row>
        <row r="162"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</row>
        <row r="163"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</row>
        <row r="164"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</row>
        <row r="165"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</row>
        <row r="166"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</row>
        <row r="167"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</row>
        <row r="168"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</row>
        <row r="169"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</row>
        <row r="170"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</row>
        <row r="171"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</row>
        <row r="172"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</row>
        <row r="173"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</row>
        <row r="174"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</row>
        <row r="175"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</row>
        <row r="176"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</row>
        <row r="177"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</row>
        <row r="178"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</row>
        <row r="179"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</row>
        <row r="180"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</row>
        <row r="181"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</row>
        <row r="182"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</row>
        <row r="183"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</row>
        <row r="184"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</row>
        <row r="185"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</row>
        <row r="186"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</row>
        <row r="187"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</row>
        <row r="188"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</row>
        <row r="189"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</row>
        <row r="190"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</row>
        <row r="191"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</row>
        <row r="192"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</row>
        <row r="193"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</row>
        <row r="194"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</row>
        <row r="195"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</row>
        <row r="196"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</row>
        <row r="197"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</row>
        <row r="198"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</row>
        <row r="199"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</row>
        <row r="200"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</row>
        <row r="201"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</row>
        <row r="202"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</row>
        <row r="203"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2"/>
      <sheetName val="3"/>
      <sheetName val="4"/>
      <sheetName val="5"/>
      <sheetName val="6"/>
      <sheetName val="TEHSHEET"/>
      <sheetName val="15.э"/>
      <sheetName val="мар 2001"/>
      <sheetName val="Приложение 1"/>
      <sheetName val="Приложение 2"/>
      <sheetName val="Приложение 3"/>
      <sheetName val="Лист1"/>
      <sheetName val="форма 2"/>
      <sheetName val="Производство электроэнергии"/>
      <sheetName val="Титульный"/>
      <sheetName val="Опции"/>
      <sheetName val="План Газпрома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Сентябрь"/>
      <sheetName val="TECHSHEET"/>
      <sheetName val="~5047955"/>
      <sheetName val="сети 2007"/>
      <sheetName val="11"/>
      <sheetName val="regs"/>
      <sheetName val="тех. нужды"/>
      <sheetName val="соб. нужды"/>
      <sheetName val="Анализ"/>
      <sheetName val="Лист3"/>
      <sheetName val="01-02 (БДиР Общества)"/>
      <sheetName val="УП _2004"/>
      <sheetName val="Продажи реальные и прогноз 20 л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2007"/>
      <sheetName val="Неделя"/>
      <sheetName val="FES"/>
      <sheetName val="Справочно"/>
      <sheetName val=""/>
      <sheetName val="25"/>
      <sheetName val="26"/>
      <sheetName val="29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роизводство_электроэнергии4"/>
      <sheetName val="План_Газпрома1"/>
      <sheetName val="Продажи_реальные_и_прогноз_20_1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тех__нужды3"/>
      <sheetName val="соб__нужды3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15_э1"/>
      <sheetName val="мар_2001"/>
      <sheetName val="Приложение_1"/>
      <sheetName val="Приложение_2"/>
      <sheetName val="Приложение_3"/>
      <sheetName val="форма_2"/>
      <sheetName val="Производство_электроэнергии3"/>
      <sheetName val="План_Газпрома"/>
      <sheetName val="Продажи_реальные_и_прогноз_20_л"/>
      <sheetName val="тех__нужды"/>
      <sheetName val="соб__нужды"/>
      <sheetName val="подготовка_кадров"/>
      <sheetName val="9_4"/>
      <sheetName val="содер_зд"/>
      <sheetName val="9_3"/>
      <sheetName val="расш__6-п"/>
      <sheetName val="9_1_1"/>
      <sheetName val="тех__нужды1"/>
      <sheetName val="соб__нужды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Оборудование_стоим"/>
      <sheetName val="эл ст"/>
      <sheetName val="СписочнаяЧисленность"/>
      <sheetName val="9.3"/>
      <sheetName val="расчет"/>
      <sheetName val="Омскэнерго с учетом доп 2010 "/>
      <sheetName val="ММТС"/>
      <sheetName val="ФЗП 2011"/>
      <sheetName val="расшифровка"/>
      <sheetName val="Исполнителям"/>
      <sheetName val=" накладные расходы"/>
      <sheetName val="ИТ-бюджет"/>
      <sheetName val="GRES.2007.5"/>
      <sheetName val="Титульный лист С-П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Данные"/>
      <sheetName val="Коды статей"/>
      <sheetName val="Дебет_Кредит"/>
      <sheetName val="ПС рек"/>
      <sheetName val="ЛЭП нов"/>
      <sheetName val="Enums"/>
      <sheetName val="FST5"/>
      <sheetName val="Исходные"/>
      <sheetName val="Лист13"/>
      <sheetName val="Конст"/>
      <sheetName val="ИТОГИ  по Н,Р,Э,Q"/>
      <sheetName val="2008 -2010"/>
      <sheetName val="Регионы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Анализ"/>
      <sheetName val="Лист12"/>
      <sheetName val="Потребность в МТР"/>
      <sheetName val="План Газпрома"/>
      <sheetName val="Лист1"/>
      <sheetName val="Тарифы _ЗН"/>
      <sheetName val="Тарифы _СК"/>
      <sheetName val="Справочник"/>
      <sheetName val="EKDEB90"/>
      <sheetName val="гтэс-24"/>
      <sheetName val="гтэс-72"/>
      <sheetName val="рвдс"/>
      <sheetName val="рвдс зм"/>
      <sheetName val="ртвс-1"/>
      <sheetName val="ртвс-2"/>
      <sheetName val="ртвс-3"/>
      <sheetName val="ртвс зм"/>
      <sheetName val="РТиЭС"/>
      <sheetName val="РЭС"/>
      <sheetName val="рэс зм"/>
      <sheetName val="Таз."/>
      <sheetName val="эмц"/>
      <sheetName val="всего"/>
      <sheetName val="П 4"/>
      <sheetName val="П 1"/>
      <sheetName val="regs"/>
      <sheetName val="П 21-1"/>
      <sheetName val="Ис. данные эк"/>
      <sheetName val="фев(ф)"/>
      <sheetName val="% транспортировки"/>
      <sheetName val="3"/>
      <sheetName val="ОС до 40 т.р."/>
      <sheetName val="1.411.1"/>
      <sheetName val="31.08.2004"/>
      <sheetName val="коммунальные"/>
      <sheetName val="расш. зарплаты (к 9.1. 9.1.1.) "/>
      <sheetName val="ПЕРЕСЧЕТ"/>
      <sheetName val="СЗ-процессинг"/>
      <sheetName val="Нормативы"/>
      <sheetName val="Параметры"/>
      <sheetName val="СЗ-собственная деятельность"/>
      <sheetName val="Темников"/>
      <sheetName val="списки"/>
      <sheetName val="Технич.лист"/>
      <sheetName val="VLOOKUP"/>
      <sheetName val="INPUTMASTER"/>
      <sheetName val="#ССЫЛКА"/>
      <sheetName val="1_411_1"/>
      <sheetName val="9_3"/>
      <sheetName val="_ транспортировки"/>
      <sheetName val="ОС до 40 т_р_"/>
      <sheetName val="31_08_2004"/>
      <sheetName val="тех. нужды"/>
      <sheetName val="соб. нужды"/>
      <sheetName val="Отрадное"/>
      <sheetName val="КП"/>
      <sheetName val="field"/>
      <sheetName val="Детализация"/>
      <sheetName val="Справочник затрат_СБ"/>
      <sheetName val="Financing"/>
      <sheetName val="91 форма 2 1 полуг"/>
      <sheetName val="Настройки"/>
      <sheetName val="Общая"/>
      <sheetName val="ПРОГНОЗ_1"/>
      <sheetName val="Производство электроэнергии"/>
      <sheetName val="тар"/>
      <sheetName val="т1.15(смета8а)"/>
      <sheetName val="35998"/>
      <sheetName val="44"/>
      <sheetName val="92"/>
      <sheetName val="94"/>
      <sheetName val="97"/>
      <sheetName val="Отчет"/>
      <sheetName val="Фин план"/>
    </sheetNames>
    <sheetDataSet>
      <sheetData sheetId="0" refreshError="1"/>
      <sheetData sheetId="1" refreshError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Свод по тарифам"/>
      <sheetName val="Свод Тарифы"/>
      <sheetName val="3.Топливо"/>
      <sheetName val="4.Затраты на персонал"/>
      <sheetName val="5.Ремонты и ТО"/>
      <sheetName val="6.Кредиты и займы"/>
      <sheetName val="выгрузка в БП-6 из 1С (1ч)"/>
      <sheetName val="выгрузка в БП-6 из 1С (2ч)"/>
      <sheetName val="РД к БП-6."/>
      <sheetName val="7.БДР сводный"/>
      <sheetName val="8.БДР по видам"/>
      <sheetName val="8.1. + ВЦО"/>
      <sheetName val="НВВ_ТЭ"/>
      <sheetName val="НВВ_ВС"/>
      <sheetName val="НВВ_ВО"/>
      <sheetName val="НВВ передача эл.эн.RAB"/>
      <sheetName val="НВВ передача эл.эн.индексация"/>
      <sheetName val="8.2.Планирование ПДР"/>
      <sheetName val="9.БДР ВО"/>
      <sheetName val="10.БДДС"/>
      <sheetName val="11. ДЗ_КЗ"/>
      <sheetName val="12.Инвестиции"/>
      <sheetName val="12.Инвестиции_стр"/>
      <sheetName val="12.Инвест"/>
      <sheetName val="Соответ ДДС и СЗ инвест"/>
      <sheetName val="Аналит ИП"/>
      <sheetName val="Аналит Ремонт"/>
      <sheetName val="План счетов_2.0"/>
      <sheetName val="Расшифровка_2.0"/>
      <sheetName val="Форма расшифровки2.0"/>
      <sheetName val="План счетов_3.0"/>
      <sheetName val="Расшифровка_3.0"/>
      <sheetName val="Форма расшифровки3.0"/>
      <sheetName val="ККП"/>
      <sheetName val="Налоги_форма"/>
      <sheetName val="списки2019"/>
      <sheetName val="списки2019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C1" t="str">
            <v>Форма БП-12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Потери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>
        <row r="8">
          <cell r="G8" t="str">
            <v>Апрель</v>
          </cell>
        </row>
      </sheetData>
      <sheetData sheetId="2"/>
      <sheetData sheetId="3"/>
      <sheetData sheetId="4"/>
      <sheetData sheetId="5"/>
      <sheetData sheetId="6">
        <row r="382">
          <cell r="A382" t="str">
            <v>OOO "Башэнергонефть"</v>
          </cell>
        </row>
        <row r="383">
          <cell r="A383" t="str">
            <v>АО "РСК Ямала"</v>
          </cell>
        </row>
        <row r="384">
          <cell r="A384" t="str">
            <v>АО "Тюменский завод медицинского оборудования и инструментов"</v>
          </cell>
        </row>
        <row r="385">
          <cell r="A385" t="str">
            <v>АО "Уренгойгорэлектросеть"</v>
          </cell>
        </row>
        <row r="386">
          <cell r="A386" t="str">
            <v>АО "ЮРЭСК"</v>
          </cell>
        </row>
        <row r="387">
          <cell r="A387" t="str">
            <v>АО "Ямалкоммунэнерго"</v>
          </cell>
        </row>
        <row r="388">
          <cell r="A388" t="str">
            <v>АО "Ямалкоммунэнерго" филиал в Приуральском районе</v>
          </cell>
        </row>
        <row r="389">
          <cell r="A389" t="str">
            <v>АО "Ямалкоммунэнерго" филиал в Ямальском районе</v>
          </cell>
        </row>
        <row r="390">
          <cell r="A390" t="str">
            <v>Государственное бюджетное учреждение  "Ямалтур"</v>
          </cell>
        </row>
        <row r="391">
          <cell r="A391" t="str">
            <v>ЗАО " Тюменский приборостроительный завод"</v>
          </cell>
        </row>
        <row r="392">
          <cell r="A392" t="str">
            <v>ЗАО "Завод Тюменьремдормаш"</v>
          </cell>
        </row>
        <row r="393">
          <cell r="A393" t="str">
            <v>ЗАО "НадымЭнергоСбыт"</v>
          </cell>
        </row>
        <row r="394">
          <cell r="A394" t="str">
            <v>МП "ГЭС" г. Ханты-Мансийск"</v>
          </cell>
        </row>
        <row r="395">
          <cell r="A395" t="str">
            <v>МП "ГЭС" г. Ханты-Мансийск"</v>
          </cell>
        </row>
        <row r="396">
          <cell r="A396" t="str">
            <v>МП "Салехардэнерго"</v>
          </cell>
        </row>
        <row r="397">
          <cell r="A397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8">
          <cell r="A398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9">
          <cell r="A399" t="str">
            <v>МУП "Губкинские городские электрические сети"</v>
          </cell>
        </row>
        <row r="400">
          <cell r="A400" t="str">
            <v>МУП "Муравленковское предприятие городских электрических сетей"</v>
          </cell>
        </row>
        <row r="401">
          <cell r="A401" t="str">
            <v>МУП "Надымские городские электрические сети"</v>
          </cell>
        </row>
        <row r="402">
          <cell r="A402" t="str">
            <v>МУП "Пуровские электрические сети"</v>
          </cell>
        </row>
        <row r="403">
          <cell r="A403" t="str">
            <v>МУП "Сургутские районные электрические сети" МО Сургутский район</v>
          </cell>
        </row>
        <row r="404">
          <cell r="A404" t="str">
            <v>Надымский филиал ООО "Газпром энерго"</v>
          </cell>
        </row>
        <row r="405">
          <cell r="A405" t="str">
            <v>Ноябрьский филиал ОАО "Аэропорт Сургут"</v>
          </cell>
        </row>
        <row r="406">
          <cell r="A406" t="str">
            <v>ОАО "Аэропорт Белоярский"</v>
          </cell>
        </row>
        <row r="407">
          <cell r="A407" t="str">
            <v>ОАО "Аэропорт Рощино"</v>
          </cell>
        </row>
        <row r="408">
          <cell r="A408" t="str">
            <v>ОАО "Аэропорт Сургут"</v>
          </cell>
        </row>
        <row r="409">
          <cell r="A409" t="str">
            <v>ОАО "Аэропорт Урай"</v>
          </cell>
        </row>
        <row r="410">
          <cell r="A410" t="str">
            <v>ОАО "Варьеганэнергонефть"</v>
          </cell>
        </row>
        <row r="411">
          <cell r="A411" t="str">
            <v>ОАО "Вынгапуровский тепловодоканал"</v>
          </cell>
        </row>
        <row r="412">
          <cell r="A412" t="str">
            <v>ОАО "ГЭС" г. Мегион</v>
          </cell>
        </row>
        <row r="413">
          <cell r="A413" t="str">
            <v>ОАО "Надымское авиапредприятие"</v>
          </cell>
        </row>
        <row r="414">
          <cell r="A414" t="str">
            <v>ОАО "Нижневартовское нефтегазодобывающее предприятие"</v>
          </cell>
        </row>
        <row r="415">
          <cell r="A415" t="str">
            <v>ОАО "Новоуренгойский ОАО"</v>
          </cell>
        </row>
        <row r="416">
          <cell r="A416" t="str">
            <v>ОАО "Пойковские электрические сети"</v>
          </cell>
        </row>
        <row r="417">
          <cell r="A417" t="str">
            <v>ОАО "Птицефабрика "Боровская"</v>
          </cell>
        </row>
        <row r="418">
          <cell r="A418" t="str">
            <v>ОАО "Радужнинские городские электрические сети"</v>
          </cell>
        </row>
        <row r="419">
          <cell r="A419" t="str">
            <v>ОАО "РН-НЯГАНЬНЕФТЕГАЗ"</v>
          </cell>
        </row>
        <row r="420">
          <cell r="A420" t="str">
            <v>ОАО "Самотлорнефтегаз"</v>
          </cell>
        </row>
        <row r="421">
          <cell r="A421" t="str">
            <v>ОАО "Сибнефтепровод"</v>
          </cell>
        </row>
        <row r="422">
          <cell r="A422" t="str">
            <v>ОАО "Славнефть-Мегионнефтегаз"</v>
          </cell>
        </row>
        <row r="423">
          <cell r="A423" t="str">
            <v>ОАО "Сургутнефтегаз"</v>
          </cell>
        </row>
        <row r="424">
          <cell r="A424" t="str">
            <v>ОАО "Сургутнефтегаз"</v>
          </cell>
        </row>
        <row r="425">
          <cell r="A425" t="str">
            <v>ОАО "ТНК-Нягань"</v>
          </cell>
        </row>
        <row r="426">
          <cell r="A426" t="str">
            <v>ОАО "Тюменский электромеханический завод"</v>
          </cell>
        </row>
        <row r="427">
          <cell r="A427" t="str">
            <v>ОАО "Тюменьэнерго"</v>
          </cell>
        </row>
        <row r="428">
          <cell r="A428" t="str">
            <v>ОАО "ФСК ЕЭС"</v>
          </cell>
        </row>
        <row r="429">
          <cell r="A429" t="str">
            <v>ОАО "ФСК ЕЭС"</v>
          </cell>
        </row>
        <row r="430">
          <cell r="A430" t="str">
            <v>ОАО "Харп-Энерго-Газ"</v>
          </cell>
        </row>
        <row r="431">
          <cell r="A431" t="str">
            <v>ОАО "Черногорэнерго"</v>
          </cell>
        </row>
        <row r="432">
          <cell r="A432" t="str">
            <v>ОАО "Элек"</v>
          </cell>
        </row>
        <row r="433">
          <cell r="A433" t="str">
            <v>ОАО "Энерго-Газ-Ноябрьск"</v>
          </cell>
        </row>
        <row r="434">
          <cell r="A434" t="str">
            <v>ОАО "ЮТЭК-Покачи"</v>
          </cell>
        </row>
        <row r="435">
          <cell r="A435" t="str">
            <v>ОАО "ЮТЭК-Региональные сети"</v>
          </cell>
        </row>
        <row r="436">
          <cell r="A436" t="str">
            <v>ОАО "Ямальская железнодорожная компания"</v>
          </cell>
        </row>
        <row r="437">
          <cell r="A437" t="str">
            <v>ОАО ТТК "КРОСНО"</v>
          </cell>
        </row>
        <row r="438">
          <cell r="A438" t="str">
            <v>ООО " Тюменская электросетевая компания"</v>
          </cell>
        </row>
        <row r="439">
          <cell r="A439" t="str">
            <v>ООО "Агентство Интеллект-Сервис"</v>
          </cell>
        </row>
        <row r="440">
          <cell r="A440" t="str">
            <v>ООО "Агропромэнергия"</v>
          </cell>
        </row>
        <row r="441">
          <cell r="A441" t="str">
            <v>ООО "Альтера"</v>
          </cell>
        </row>
        <row r="442">
          <cell r="A442" t="str">
            <v>ООО "Аэропорт Советский"</v>
          </cell>
        </row>
        <row r="443">
          <cell r="A443" t="str">
            <v>ООО "Аэропорт Советский"</v>
          </cell>
        </row>
        <row r="444">
          <cell r="A444" t="str">
            <v>ООО "Башнефть-Добыча"</v>
          </cell>
        </row>
        <row r="445">
          <cell r="A445" t="str">
            <v>ООО "Белозерный газоперерабатывающий комплекс"</v>
          </cell>
        </row>
        <row r="446">
          <cell r="A446" t="str">
            <v>ООО "Белозерный газоперерабатывающий комплекс"</v>
          </cell>
        </row>
        <row r="447">
          <cell r="A447" t="str">
            <v>ООО "Газпром добыча Уренгой"</v>
          </cell>
        </row>
        <row r="448">
          <cell r="A448" t="str">
            <v>ООО "Газпром переработка"</v>
          </cell>
        </row>
        <row r="449">
          <cell r="A449" t="str">
            <v>ООО "Газпром переработка"</v>
          </cell>
        </row>
        <row r="450">
          <cell r="A450" t="str">
            <v>ООО "Газпром трансгаз Сургут"</v>
          </cell>
        </row>
        <row r="451">
          <cell r="A451" t="str">
            <v>ООО "Газпром трансгаз Сургут"</v>
          </cell>
        </row>
        <row r="452">
          <cell r="A452" t="str">
            <v>ООО "Газпром трансгаз Сургут" Демьянское ЛПУ МГ</v>
          </cell>
        </row>
        <row r="453">
          <cell r="A453" t="str">
            <v>ООО "Газпром трансгаз Сургут" Ишимское ЛПУ МГ</v>
          </cell>
        </row>
        <row r="454">
          <cell r="A454" t="str">
            <v>ООО "Газпром трансгаз Сургут" Тобольское ЛПУ МГ</v>
          </cell>
        </row>
        <row r="455">
          <cell r="A455" t="str">
            <v>ООО "Газпром трансгаз Сургут" Туртасское ЛПУ МГ</v>
          </cell>
        </row>
        <row r="456">
          <cell r="A456" t="str">
            <v>ООО "Газпром трансгаз Сургут" Ярковское ЛПУ МГ</v>
          </cell>
        </row>
        <row r="457">
          <cell r="A457" t="str">
            <v>ООО "Газпром трансгаз Югорск"</v>
          </cell>
        </row>
        <row r="458">
          <cell r="A458" t="str">
            <v>ООО "Газпром трансгаз Югорск"</v>
          </cell>
        </row>
        <row r="459">
          <cell r="A459" t="str">
            <v>ООО "Газпром энерго"</v>
          </cell>
        </row>
        <row r="460">
          <cell r="A460" t="str">
            <v>ООО "Газпром энерго" Сургутский филиал</v>
          </cell>
        </row>
        <row r="461">
          <cell r="A461" t="str">
            <v>ООО "ДОК-Энерго"</v>
          </cell>
        </row>
        <row r="462">
          <cell r="A462" t="str">
            <v>ООО "ДСК-Энерго"</v>
          </cell>
        </row>
        <row r="463">
          <cell r="A463" t="str">
            <v>ООО "Западно-Малобалыкское"</v>
          </cell>
        </row>
        <row r="464">
          <cell r="A464" t="str">
            <v>ООО "ИНТЕГРУС"</v>
          </cell>
        </row>
        <row r="465">
          <cell r="A465" t="str">
            <v>ООО "Каскад-Энерго"</v>
          </cell>
        </row>
        <row r="466">
          <cell r="A466" t="str">
            <v>ООО "ЛУКОЙЛ-ЭНЕРГОСЕТИ"</v>
          </cell>
        </row>
        <row r="467">
          <cell r="A467" t="str">
            <v>ООО "Луч-Электро"</v>
          </cell>
        </row>
        <row r="468">
          <cell r="A468" t="str">
            <v>ООО "Мегионэнергонефть"</v>
          </cell>
        </row>
        <row r="469">
          <cell r="A469" t="str">
            <v>ООО "МинЭл"</v>
          </cell>
        </row>
        <row r="470">
          <cell r="A470" t="str">
            <v>ООО "Нижневартовский газоперерабатывающий комплекс"</v>
          </cell>
        </row>
        <row r="471">
          <cell r="A471" t="str">
            <v>ООО "Нижневартовскэнергонефть"</v>
          </cell>
        </row>
        <row r="472">
          <cell r="A472" t="str">
            <v>ООО "Ноябрьскэнергонефть"</v>
          </cell>
        </row>
        <row r="473">
          <cell r="A473" t="str">
            <v>ООО "Няганьгазпереработка"</v>
          </cell>
        </row>
        <row r="474">
          <cell r="A474" t="str">
            <v>ООО "Ремэнергостройсервис"</v>
          </cell>
        </row>
        <row r="475">
          <cell r="A475" t="str">
            <v>ООО "РН - Юганскнефтегаз"</v>
          </cell>
        </row>
        <row r="476">
          <cell r="A476" t="str">
            <v>ООО "Русская тепловая компания"</v>
          </cell>
        </row>
        <row r="477">
          <cell r="A477" t="str">
            <v>ООО "Русская тепловая компания"</v>
          </cell>
        </row>
        <row r="478">
          <cell r="A478" t="str">
            <v>ООО "Северремприбор"</v>
          </cell>
        </row>
        <row r="479">
          <cell r="A479" t="str">
            <v>ООО "Сетевая компания "Вектор"</v>
          </cell>
        </row>
        <row r="480">
          <cell r="A480" t="str">
            <v>ООО "Сибирь-Электро"</v>
          </cell>
        </row>
        <row r="481">
          <cell r="A481" t="str">
            <v>ООО "Сибтрансэлектро"</v>
          </cell>
        </row>
        <row r="482">
          <cell r="A482" t="str">
            <v>ООО "Сибэнергокомплектмонтаж"</v>
          </cell>
        </row>
        <row r="483">
          <cell r="A483" t="str">
            <v>ООО "Статус"</v>
          </cell>
        </row>
        <row r="484">
          <cell r="A484" t="str">
            <v>ООО "Строительно-промышленный комбинат"</v>
          </cell>
        </row>
        <row r="485">
          <cell r="A485" t="str">
            <v>ООО "Сургутские городские электрические сети"</v>
          </cell>
        </row>
        <row r="486">
          <cell r="A486" t="str">
            <v>ООО "Тарманское-Центральное"</v>
          </cell>
        </row>
        <row r="487">
          <cell r="A487" t="str">
            <v>ООО "Тобольск-Нефтехим"</v>
          </cell>
        </row>
        <row r="488">
          <cell r="A488" t="str">
            <v>ООО "Тобольскпромэнергосеть"</v>
          </cell>
        </row>
        <row r="489">
          <cell r="A489" t="str">
            <v>ООО "Транзит-Электро-Тюмень"</v>
          </cell>
        </row>
        <row r="490">
          <cell r="A490" t="str">
            <v>ООО "Управляющая компания - Тюменские моторостроители"</v>
          </cell>
        </row>
        <row r="491">
          <cell r="A491" t="str">
            <v>ООО "ЭлектроСпецСтрой"</v>
          </cell>
        </row>
        <row r="492">
          <cell r="A492" t="str">
            <v>ООО "Элтранс"</v>
          </cell>
        </row>
        <row r="493">
          <cell r="A493" t="str">
            <v>ООО "Энергия-2006"</v>
          </cell>
        </row>
        <row r="494">
          <cell r="A494" t="str">
            <v>ООО "Энерго Тюмень"</v>
          </cell>
        </row>
        <row r="495">
          <cell r="A495" t="str">
            <v>ООО "Энерго-Лидер"</v>
          </cell>
        </row>
        <row r="496">
          <cell r="A496" t="str">
            <v>ООО "Энергонефть Томск"</v>
          </cell>
        </row>
        <row r="497">
          <cell r="A497" t="str">
            <v>ООО "Юграавиа"</v>
          </cell>
        </row>
        <row r="498">
          <cell r="A498" t="str">
            <v>ООО "Юграавиа"</v>
          </cell>
        </row>
        <row r="499">
          <cell r="A499" t="str">
            <v>Открытое акционерное общество "Оборонэнерго" - филиал "Уральский"</v>
          </cell>
        </row>
        <row r="500">
          <cell r="A500" t="str">
            <v>Открытое акционерное общество "Юграавиа"</v>
          </cell>
        </row>
        <row r="501">
          <cell r="A501" t="str">
            <v>ПАО "Городские электрические сети" г.Нижневартовск</v>
          </cell>
        </row>
        <row r="502">
          <cell r="A502" t="str">
            <v>ПАО "СУЭНКО"</v>
          </cell>
        </row>
        <row r="503">
          <cell r="A503" t="str">
            <v>ПАО "СУЭНКО"</v>
          </cell>
        </row>
        <row r="504">
          <cell r="A504" t="str">
            <v>Северная дирекция по энергообеспечению - структурное подразделение Трансэнерго - филиала ОАО "Российские железные дороги"</v>
          </cell>
        </row>
        <row r="505">
          <cell r="A505" t="str">
            <v>Уренгойский филиал ООО "Газпром энерго"</v>
          </cell>
        </row>
        <row r="506">
          <cell r="A506" t="str">
            <v>ФБУ "Центр реабилитации ФСС РФ "Тараскуль"</v>
          </cell>
        </row>
        <row r="507">
          <cell r="A507" t="str">
            <v>ФГУП "Стройтранс №1"</v>
          </cell>
        </row>
        <row r="508">
          <cell r="A508" t="str">
            <v>филиал ОАО "РЖД" - Свердловская ж.д. (Сургутская дистанция)</v>
          </cell>
        </row>
        <row r="509">
          <cell r="A509" t="str">
            <v>филиал ОАО "РЖД" - Свердловская ж.д. (Сургутская дистанция)</v>
          </cell>
        </row>
        <row r="510">
          <cell r="A510" t="str">
            <v>филиал ОАО "РЖД"- Свердловская ж.д. (Тюменская дистанция)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modProv"/>
      <sheetName val="Заголовок"/>
      <sheetName val="Указания"/>
      <sheetName val="Отпуск ээ по рег тар"/>
      <sheetName val="Отпуск ээ по рег тар (насел)"/>
      <sheetName val="Отпуск мощности по рег тар"/>
      <sheetName val="Отпуск ээ по нерег ценам"/>
      <sheetName val="Отпуск мощности по нерег ценам"/>
      <sheetName val="Продажа"/>
      <sheetName val="Покупка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  <cell r="K2" t="str">
            <v>Да</v>
          </cell>
          <cell r="M2" t="str">
            <v>с ОРЭМ</v>
          </cell>
        </row>
        <row r="3">
          <cell r="F3" t="str">
            <v>Март</v>
          </cell>
          <cell r="I3">
            <v>2013</v>
          </cell>
          <cell r="K3" t="str">
            <v>Нет</v>
          </cell>
          <cell r="M3" t="str">
            <v xml:space="preserve">от ГП первого уровня 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Справочник ГТП"/>
      <sheetName val="Баланс ЭЭ и мощности"/>
      <sheetName val="tech_vertical"/>
      <sheetName val="tech"/>
      <sheetName val="Покупка"/>
      <sheetName val="Продажа"/>
      <sheetName val="Продажа на РР - ВСЕГО"/>
      <sheetName val="Продажа на РР - Юг ТО"/>
      <sheetName val="Продажа на РР - ХМАО"/>
      <sheetName val="Продажа на РР - ЯНАО"/>
      <sheetName val="Прочие платежи"/>
      <sheetName val="Переток в смежные ГТП"/>
      <sheetName val="Комментарии"/>
      <sheetName val="Проверка"/>
      <sheetName val="modCommonProv"/>
      <sheetName val="modProv"/>
      <sheetName val="modProvGeneralProc"/>
      <sheetName val="REESTR_ORG"/>
      <sheetName val="REESTR"/>
      <sheetName val="TECHSHEET"/>
      <sheetName val="modSheetTitle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</sheetNames>
    <sheetDataSet>
      <sheetData sheetId="0"/>
      <sheetData sheetId="1"/>
      <sheetData sheetId="2"/>
      <sheetData sheetId="3">
        <row r="10">
          <cell r="F10">
            <v>2016</v>
          </cell>
        </row>
        <row r="11">
          <cell r="F11" t="str">
            <v>Апрель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D2" t="str">
            <v>Январь</v>
          </cell>
          <cell r="E2" t="str">
            <v>да</v>
          </cell>
        </row>
        <row r="3">
          <cell r="D3" t="str">
            <v>Февраль</v>
          </cell>
          <cell r="E3" t="str">
            <v>нет</v>
          </cell>
        </row>
        <row r="4">
          <cell r="D4" t="str">
            <v>Март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приложение 101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7</v>
          </cell>
        </row>
        <row r="6">
          <cell r="A6">
            <v>12</v>
          </cell>
        </row>
        <row r="7">
          <cell r="A7">
            <v>14</v>
          </cell>
        </row>
        <row r="8">
          <cell r="A8">
            <v>15</v>
          </cell>
        </row>
        <row r="9">
          <cell r="A9">
            <v>17</v>
          </cell>
        </row>
        <row r="10">
          <cell r="A10">
            <v>18</v>
          </cell>
        </row>
        <row r="11">
          <cell r="A11">
            <v>19</v>
          </cell>
        </row>
        <row r="12">
          <cell r="A12">
            <v>20</v>
          </cell>
        </row>
        <row r="13">
          <cell r="A13">
            <v>22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28</v>
          </cell>
        </row>
        <row r="18">
          <cell r="A18">
            <v>29</v>
          </cell>
        </row>
        <row r="19">
          <cell r="A19">
            <v>32</v>
          </cell>
        </row>
        <row r="20">
          <cell r="A20">
            <v>33</v>
          </cell>
        </row>
        <row r="21">
          <cell r="A21">
            <v>34</v>
          </cell>
        </row>
        <row r="22">
          <cell r="A22">
            <v>36</v>
          </cell>
        </row>
        <row r="23">
          <cell r="A23">
            <v>37</v>
          </cell>
        </row>
        <row r="24">
          <cell r="A24">
            <v>38</v>
          </cell>
        </row>
        <row r="25">
          <cell r="A25">
            <v>40</v>
          </cell>
        </row>
        <row r="26">
          <cell r="A26">
            <v>41</v>
          </cell>
        </row>
        <row r="27">
          <cell r="A27">
            <v>42</v>
          </cell>
        </row>
        <row r="28">
          <cell r="A28">
            <v>45</v>
          </cell>
        </row>
        <row r="29">
          <cell r="A29">
            <v>46</v>
          </cell>
        </row>
        <row r="30">
          <cell r="A30">
            <v>47</v>
          </cell>
        </row>
        <row r="31">
          <cell r="A31">
            <v>49</v>
          </cell>
        </row>
        <row r="32">
          <cell r="A32">
            <v>50</v>
          </cell>
        </row>
        <row r="33">
          <cell r="A33">
            <v>52</v>
          </cell>
        </row>
        <row r="34">
          <cell r="A34">
            <v>53</v>
          </cell>
        </row>
        <row r="35">
          <cell r="A35">
            <v>54</v>
          </cell>
        </row>
        <row r="36">
          <cell r="A36">
            <v>56</v>
          </cell>
        </row>
        <row r="37">
          <cell r="A37">
            <v>57</v>
          </cell>
        </row>
        <row r="38">
          <cell r="A38">
            <v>58</v>
          </cell>
        </row>
        <row r="39">
          <cell r="A39">
            <v>60</v>
          </cell>
        </row>
        <row r="40">
          <cell r="A40">
            <v>61</v>
          </cell>
        </row>
        <row r="41">
          <cell r="A41">
            <v>63</v>
          </cell>
        </row>
        <row r="42">
          <cell r="A42">
            <v>65</v>
          </cell>
        </row>
        <row r="43">
          <cell r="A43">
            <v>66</v>
          </cell>
        </row>
        <row r="44">
          <cell r="A44">
            <v>68</v>
          </cell>
        </row>
        <row r="45">
          <cell r="A45">
            <v>69</v>
          </cell>
        </row>
        <row r="46">
          <cell r="A46">
            <v>70</v>
          </cell>
        </row>
        <row r="47">
          <cell r="A47">
            <v>71</v>
          </cell>
        </row>
        <row r="48">
          <cell r="A48">
            <v>73</v>
          </cell>
        </row>
        <row r="49">
          <cell r="A49">
            <v>75</v>
          </cell>
        </row>
        <row r="50">
          <cell r="A50">
            <v>76200</v>
          </cell>
        </row>
        <row r="51">
          <cell r="A51">
            <v>78</v>
          </cell>
        </row>
        <row r="52">
          <cell r="A52">
            <v>80</v>
          </cell>
        </row>
        <row r="53">
          <cell r="A53">
            <v>81</v>
          </cell>
        </row>
        <row r="54">
          <cell r="A54">
            <v>82</v>
          </cell>
        </row>
        <row r="55">
          <cell r="A55">
            <v>83</v>
          </cell>
        </row>
        <row r="56">
          <cell r="A56">
            <v>84</v>
          </cell>
        </row>
        <row r="57">
          <cell r="A57">
            <v>85</v>
          </cell>
        </row>
        <row r="58">
          <cell r="A58">
            <v>86</v>
          </cell>
        </row>
        <row r="59">
          <cell r="A59">
            <v>88</v>
          </cell>
        </row>
        <row r="60">
          <cell r="A60">
            <v>89</v>
          </cell>
        </row>
        <row r="61">
          <cell r="A61">
            <v>90</v>
          </cell>
        </row>
        <row r="62">
          <cell r="A62">
            <v>91</v>
          </cell>
        </row>
        <row r="63">
          <cell r="A63">
            <v>92</v>
          </cell>
        </row>
        <row r="64">
          <cell r="A64">
            <v>93</v>
          </cell>
        </row>
        <row r="65">
          <cell r="A65">
            <v>94</v>
          </cell>
        </row>
        <row r="66">
          <cell r="A66">
            <v>95</v>
          </cell>
        </row>
        <row r="67">
          <cell r="A67">
            <v>96</v>
          </cell>
        </row>
        <row r="68">
          <cell r="A68">
            <v>97</v>
          </cell>
        </row>
      </sheetData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"/>
      <sheetName val="Раздел II. Б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ListProv"/>
      <sheetName val="modButton"/>
      <sheetName val="modInstruction"/>
      <sheetName val="REESTR_ORG"/>
      <sheetName val="modfrmCheckUpdates"/>
      <sheetName val="REESTR_MO"/>
      <sheetName val="modfrmRegion"/>
      <sheetName val="modfrmReestr"/>
      <sheetName val="modReestr"/>
      <sheetName val="modUpdTemplMain"/>
      <sheetName val="modfrmDateChoose"/>
      <sheetName val="modHyperlink"/>
      <sheetName val="46EE.ST(v3.0)"/>
    </sheetNames>
    <sheetDataSet>
      <sheetData sheetId="0">
        <row r="3">
          <cell r="B3" t="str">
            <v>Версия 3.0</v>
          </cell>
        </row>
      </sheetData>
      <sheetData sheetId="1"/>
      <sheetData sheetId="2">
        <row r="19">
          <cell r="G19" t="str">
            <v>ООО "Нижневартовская энергосбытовая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K2" t="str">
            <v>В целом по организации</v>
          </cell>
        </row>
        <row r="3">
          <cell r="K3" t="str">
            <v>По обособленному подразделению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20" sqref="K20"/>
    </sheetView>
  </sheetViews>
  <sheetFormatPr defaultColWidth="8.6640625" defaultRowHeight="13.2" x14ac:dyDescent="0.25"/>
  <cols>
    <col min="1" max="1" width="6.6640625" style="21" customWidth="1"/>
    <col min="2" max="2" width="56.33203125" style="21" customWidth="1"/>
    <col min="3" max="3" width="14.6640625" style="21" customWidth="1"/>
    <col min="4" max="8" width="20.5546875" style="21" customWidth="1"/>
    <col min="9" max="16384" width="8.664062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6" x14ac:dyDescent="0.3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6" x14ac:dyDescent="0.3">
      <c r="A3" s="5" t="s">
        <v>25</v>
      </c>
    </row>
    <row r="4" spans="1:8" s="5" customFormat="1" ht="15.6" x14ac:dyDescent="0.3">
      <c r="A4" s="5" t="s">
        <v>1</v>
      </c>
      <c r="E4" s="6"/>
      <c r="F4" s="6"/>
      <c r="G4" s="6"/>
    </row>
    <row r="5" spans="1:8" s="5" customFormat="1" ht="15.6" x14ac:dyDescent="0.3">
      <c r="E5" s="6"/>
      <c r="F5" s="6"/>
      <c r="G5" s="6"/>
    </row>
    <row r="6" spans="1:8" s="2" customFormat="1" ht="12" customHeight="1" x14ac:dyDescent="0.25">
      <c r="A6" s="7"/>
      <c r="B6" s="8"/>
      <c r="C6" s="8"/>
      <c r="D6" s="8"/>
      <c r="E6" s="9"/>
      <c r="F6" s="9"/>
      <c r="G6" s="9"/>
    </row>
    <row r="7" spans="1:8" s="2" customFormat="1" ht="33.6" customHeight="1" x14ac:dyDescent="0.25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2" customHeight="1" x14ac:dyDescent="0.3">
      <c r="A8" s="13"/>
      <c r="B8" s="14"/>
      <c r="C8" s="14"/>
      <c r="D8" s="14"/>
      <c r="E8" s="14"/>
      <c r="F8" s="14"/>
      <c r="G8" s="14"/>
      <c r="H8" s="15"/>
    </row>
    <row r="9" spans="1:8" ht="16.8" x14ac:dyDescent="0.25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5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399999999999999" x14ac:dyDescent="0.25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399999999999999" x14ac:dyDescent="0.25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8" x14ac:dyDescent="0.25">
      <c r="A13" s="31" t="s">
        <v>13</v>
      </c>
      <c r="B13" s="32" t="s">
        <v>14</v>
      </c>
      <c r="C13" s="33" t="s">
        <v>15</v>
      </c>
      <c r="D13" s="34"/>
      <c r="E13" s="35">
        <f>SUM(E14:E18)</f>
        <v>0.44529999999999997</v>
      </c>
      <c r="F13" s="35">
        <f>SUM(F14:F18)</f>
        <v>4.3725190000000005</v>
      </c>
      <c r="G13" s="35">
        <f>SUM(G14:G18)</f>
        <v>3.4089989999999997</v>
      </c>
      <c r="H13" s="35">
        <f t="shared" ref="H13:H18" si="0">SUM(E13:G13)</f>
        <v>8.2268179999999997</v>
      </c>
    </row>
    <row r="14" spans="1:8" ht="16.5" customHeight="1" x14ac:dyDescent="0.25">
      <c r="A14" s="36"/>
      <c r="B14" s="37" t="s">
        <v>16</v>
      </c>
      <c r="C14" s="38"/>
      <c r="D14" s="34"/>
      <c r="E14" s="34">
        <f>E19-E16</f>
        <v>0.44529999999999997</v>
      </c>
      <c r="F14" s="34">
        <f t="shared" ref="F14:G14" si="1">F19-F16</f>
        <v>3.3489320000000005</v>
      </c>
      <c r="G14" s="34">
        <f t="shared" si="1"/>
        <v>0.28537299999999999</v>
      </c>
      <c r="H14" s="35">
        <f t="shared" si="0"/>
        <v>4.0796050000000008</v>
      </c>
    </row>
    <row r="15" spans="1:8" ht="16.8" x14ac:dyDescent="0.25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8" x14ac:dyDescent="0.25">
      <c r="A16" s="36"/>
      <c r="B16" s="39" t="s">
        <v>18</v>
      </c>
      <c r="C16" s="38"/>
      <c r="D16" s="40"/>
      <c r="E16" s="40"/>
      <c r="F16" s="41">
        <v>0.76605600000000007</v>
      </c>
      <c r="G16" s="41">
        <v>0.13771799999999998</v>
      </c>
      <c r="H16" s="40">
        <f t="shared" si="0"/>
        <v>0.90377400000000008</v>
      </c>
    </row>
    <row r="17" spans="1:8" ht="33.6" x14ac:dyDescent="0.25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8" x14ac:dyDescent="0.25">
      <c r="A18" s="44"/>
      <c r="B18" s="45" t="s">
        <v>20</v>
      </c>
      <c r="C18" s="46"/>
      <c r="D18" s="47"/>
      <c r="E18" s="47"/>
      <c r="F18" s="48">
        <v>0.25753100000000001</v>
      </c>
      <c r="G18" s="48">
        <v>2.9859079999999998</v>
      </c>
      <c r="H18" s="47">
        <f t="shared" si="0"/>
        <v>3.243439</v>
      </c>
    </row>
    <row r="19" spans="1:8" ht="16.8" x14ac:dyDescent="0.25">
      <c r="A19" s="49"/>
      <c r="B19" s="50"/>
      <c r="C19" s="51"/>
      <c r="D19" s="52"/>
      <c r="E19" s="53">
        <v>0.44529999999999997</v>
      </c>
      <c r="F19" s="53">
        <v>4.1149880000000003</v>
      </c>
      <c r="G19" s="53">
        <v>0.42309099999999999</v>
      </c>
      <c r="H19" s="54"/>
    </row>
    <row r="20" spans="1:8" ht="16.8" x14ac:dyDescent="0.25">
      <c r="A20" s="49"/>
      <c r="B20" s="50"/>
      <c r="C20" s="51"/>
      <c r="D20" s="52"/>
      <c r="E20" s="55"/>
      <c r="F20" s="55"/>
      <c r="G20" s="55"/>
      <c r="H20" s="54"/>
    </row>
    <row r="21" spans="1:8" ht="16.8" x14ac:dyDescent="0.25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5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399999999999999" x14ac:dyDescent="0.25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399999999999999" x14ac:dyDescent="0.25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8" x14ac:dyDescent="0.25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0.685805</v>
      </c>
      <c r="G25" s="35">
        <f>G26</f>
        <v>0.17025000000000001</v>
      </c>
      <c r="H25" s="35">
        <f>SUM(H26:H30)</f>
        <v>1.839807</v>
      </c>
    </row>
    <row r="26" spans="1:8" ht="16.5" customHeight="1" x14ac:dyDescent="0.25">
      <c r="A26" s="36"/>
      <c r="B26" s="37" t="s">
        <v>16</v>
      </c>
      <c r="C26" s="38"/>
      <c r="D26" s="41"/>
      <c r="E26" s="41">
        <f>E32-E28</f>
        <v>0</v>
      </c>
      <c r="F26" s="41">
        <f t="shared" ref="F26:G26" si="2">F32-F28</f>
        <v>0.40619300000000003</v>
      </c>
      <c r="G26" s="41">
        <f t="shared" si="2"/>
        <v>0.17025000000000001</v>
      </c>
      <c r="H26" s="40">
        <f>D26+E26+F26+G26</f>
        <v>0.57644300000000004</v>
      </c>
    </row>
    <row r="27" spans="1:8" ht="16.8" x14ac:dyDescent="0.25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8" x14ac:dyDescent="0.25">
      <c r="A28" s="36"/>
      <c r="B28" s="39" t="s">
        <v>18</v>
      </c>
      <c r="C28" s="38"/>
      <c r="D28" s="41"/>
      <c r="E28" s="41"/>
      <c r="F28" s="41">
        <v>0.278115</v>
      </c>
      <c r="G28" s="41">
        <v>4.6753999999999997E-2</v>
      </c>
      <c r="H28" s="40">
        <f t="shared" ref="H28" si="3">SUM(E28:G28)</f>
        <v>0.32486900000000002</v>
      </c>
    </row>
    <row r="29" spans="1:8" ht="33.6" x14ac:dyDescent="0.25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8" x14ac:dyDescent="0.25">
      <c r="A30" s="56"/>
      <c r="B30" s="45" t="s">
        <v>20</v>
      </c>
      <c r="C30" s="57"/>
      <c r="D30" s="41"/>
      <c r="E30" s="41"/>
      <c r="F30" s="41">
        <v>1.4970000000000001E-3</v>
      </c>
      <c r="G30" s="41">
        <v>0.936998</v>
      </c>
      <c r="H30" s="40">
        <f>D30+E30+F30+G30</f>
        <v>0.93849499999999997</v>
      </c>
    </row>
    <row r="32" spans="1:8" x14ac:dyDescent="0.25">
      <c r="E32" s="58">
        <v>0</v>
      </c>
      <c r="F32" s="58">
        <v>0.68430800000000003</v>
      </c>
      <c r="G32" s="58">
        <v>0.217004</v>
      </c>
    </row>
    <row r="33" spans="1:8" ht="16.8" hidden="1" x14ac:dyDescent="0.25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5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399999999999999" hidden="1" x14ac:dyDescent="0.25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399999999999999" hidden="1" x14ac:dyDescent="0.25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8" hidden="1" x14ac:dyDescent="0.25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5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8" hidden="1" x14ac:dyDescent="0.25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8" hidden="1" x14ac:dyDescent="0.25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.6" hidden="1" x14ac:dyDescent="0.25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8" hidden="1" x14ac:dyDescent="0.25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5"/>
    <row r="45" spans="1:8" s="59" customFormat="1" ht="16.2" hidden="1" thickBot="1" x14ac:dyDescent="0.3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2" hidden="1" thickBot="1" x14ac:dyDescent="0.3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2" hidden="1" thickBot="1" x14ac:dyDescent="0.3">
      <c r="E47" s="62"/>
      <c r="F47" s="63"/>
      <c r="G47" s="63"/>
      <c r="H47" s="63"/>
    </row>
    <row r="48" spans="1:8" s="59" customFormat="1" ht="16.2" hidden="1" thickBot="1" x14ac:dyDescent="0.3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2" hidden="1" thickBot="1" x14ac:dyDescent="0.3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2" hidden="1" thickBot="1" x14ac:dyDescent="0.3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5"/>
    <row r="52" spans="5:8" s="59" customFormat="1" hidden="1" x14ac:dyDescent="0.25"/>
    <row r="53" spans="5:8" s="59" customFormat="1" ht="16.2" hidden="1" thickBot="1" x14ac:dyDescent="0.3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2" hidden="1" thickBot="1" x14ac:dyDescent="0.3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2" hidden="1" thickBot="1" x14ac:dyDescent="0.3">
      <c r="E55" s="62"/>
      <c r="F55" s="63"/>
      <c r="G55" s="63"/>
      <c r="H55" s="63" t="s">
        <v>23</v>
      </c>
    </row>
    <row r="56" spans="5:8" s="59" customFormat="1" ht="16.2" hidden="1" thickBot="1" x14ac:dyDescent="0.3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2" hidden="1" thickBot="1" x14ac:dyDescent="0.3">
      <c r="E57" s="62"/>
      <c r="F57" s="63">
        <v>0.309</v>
      </c>
      <c r="G57" s="63"/>
      <c r="H57" s="63">
        <v>0.309</v>
      </c>
    </row>
    <row r="58" spans="5:8" s="59" customFormat="1" ht="16.2" hidden="1" thickBot="1" x14ac:dyDescent="0.3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5"/>
    <row r="60" spans="5:8" s="59" customFormat="1" hidden="1" x14ac:dyDescent="0.25"/>
    <row r="61" spans="5:8" s="59" customFormat="1" ht="16.2" hidden="1" thickBot="1" x14ac:dyDescent="0.3">
      <c r="E61" s="64">
        <f>SUM(E62:E66)</f>
        <v>2.2016397963032821</v>
      </c>
      <c r="F61" s="64">
        <f>SUM(F62:F66)</f>
        <v>5.3702244556662544</v>
      </c>
      <c r="G61" s="64">
        <f>SUM(G62:G66)</f>
        <v>10.017393344143162</v>
      </c>
      <c r="H61" s="64">
        <f>SUM(H62:H66)</f>
        <v>17.589257596112699</v>
      </c>
    </row>
    <row r="62" spans="5:8" s="59" customFormat="1" ht="16.2" hidden="1" thickBot="1" x14ac:dyDescent="0.3">
      <c r="E62" s="64">
        <f>E54/E46*E14</f>
        <v>2.2016397963032821</v>
      </c>
      <c r="F62" s="64">
        <f>F54/F46*F14</f>
        <v>2.8586788562913514</v>
      </c>
      <c r="G62" s="64">
        <f>G54/G46*G14</f>
        <v>0.81287482956463042</v>
      </c>
      <c r="H62" s="64">
        <f>SUM(E62:G62)</f>
        <v>5.8731934821592633</v>
      </c>
    </row>
    <row r="63" spans="5:8" s="59" customFormat="1" ht="16.2" hidden="1" thickBot="1" x14ac:dyDescent="0.3">
      <c r="E63" s="64"/>
      <c r="F63" s="64"/>
      <c r="G63" s="64"/>
      <c r="H63" s="64">
        <f>SUM(E63:G63)</f>
        <v>0</v>
      </c>
    </row>
    <row r="64" spans="5:8" s="59" customFormat="1" ht="16.2" hidden="1" thickBot="1" x14ac:dyDescent="0.3">
      <c r="E64" s="64"/>
      <c r="F64" s="64">
        <f>F56/F48*F16</f>
        <v>1.6818234517766502</v>
      </c>
      <c r="G64" s="64">
        <f>G56/G48*G16</f>
        <v>0.19330104878048776</v>
      </c>
      <c r="H64" s="64">
        <f>SUM(E64:G64)</f>
        <v>1.875124500557138</v>
      </c>
    </row>
    <row r="65" spans="5:8" s="59" customFormat="1" ht="16.2" hidden="1" thickBot="1" x14ac:dyDescent="0.3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2" hidden="1" thickBot="1" x14ac:dyDescent="0.3">
      <c r="E66" s="64"/>
      <c r="F66" s="64">
        <f>F58/F50*F18</f>
        <v>0.82972214759825336</v>
      </c>
      <c r="G66" s="64">
        <f>G58/G50*G18</f>
        <v>9.0112174657980439</v>
      </c>
      <c r="H66" s="64">
        <f>SUM(E66:G66)</f>
        <v>9.8409396133962979</v>
      </c>
    </row>
    <row r="67" spans="5:8" s="59" customFormat="1" x14ac:dyDescent="0.25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2019-11-14T03:42:06Z</dcterms:created>
  <dcterms:modified xsi:type="dcterms:W3CDTF">2019-11-14T03:42:27Z</dcterms:modified>
</cp:coreProperties>
</file>